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1" r:id="rId1"/>
    <sheet name="Sheet1" sheetId="2" r:id="rId2"/>
  </sheets>
  <definedNames>
    <definedName name="_xlnm._FilterDatabase" localSheetId="0" hidden="1">Sheet2!$A$2:$AC$206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<sst xmlns="http://schemas.openxmlformats.org/spreadsheetml/2006/main" count="3624" uniqueCount="692">
  <si>
    <r>
      <rPr>
        <b/>
        <u/>
        <sz val="9"/>
        <color rgb="FF000000"/>
        <rFont val="宋体"/>
        <charset val="134"/>
      </rPr>
      <t xml:space="preserve">2025-2026 </t>
    </r>
    <r>
      <rPr>
        <b/>
        <sz val="9"/>
        <color rgb="FF000000"/>
        <rFont val="宋体"/>
        <charset val="134"/>
      </rPr>
      <t>学年第 一 学期本科生选用教材审核信息表</t>
    </r>
  </si>
  <si>
    <t>序号</t>
  </si>
  <si>
    <t>开课学院</t>
  </si>
  <si>
    <t>课程号</t>
  </si>
  <si>
    <t>课程名称</t>
  </si>
  <si>
    <t>学分</t>
  </si>
  <si>
    <t>课程性质</t>
  </si>
  <si>
    <t>教学班名称</t>
  </si>
  <si>
    <t>教学班组成</t>
  </si>
  <si>
    <t>教师信息</t>
  </si>
  <si>
    <t>指定状态</t>
  </si>
  <si>
    <t>教材名称</t>
  </si>
  <si>
    <t>教材作者</t>
  </si>
  <si>
    <t>版别</t>
  </si>
  <si>
    <t>出版社</t>
  </si>
  <si>
    <t>教师用书（如需教师用书，请填写具体数量）</t>
  </si>
  <si>
    <t>是否需胶印</t>
  </si>
  <si>
    <t>是否马工程教材</t>
  </si>
  <si>
    <t>使用教材专业名称</t>
  </si>
  <si>
    <t>出版时间</t>
  </si>
  <si>
    <t>是否省部级规划教材</t>
  </si>
  <si>
    <t>是否国家规划教材</t>
  </si>
  <si>
    <t>是否自编教材</t>
  </si>
  <si>
    <t>是否获得国家或省部级优秀教材奖</t>
  </si>
  <si>
    <t>是否境外原版教材（若是，请填教材中文名和外文名）</t>
  </si>
  <si>
    <t>是否境外教材，如果是境外教材请填“类别：境外原版、境内翻译、境内影印”</t>
  </si>
  <si>
    <t>使用境外原版教材课程依托项目（有下拉选项，请选择下拉选项中的内容）</t>
  </si>
  <si>
    <t>用于公共基础课或专业课</t>
  </si>
  <si>
    <t>ISBN编号</t>
  </si>
  <si>
    <t>累积使用时间（年）</t>
  </si>
  <si>
    <t>公共管理学院</t>
  </si>
  <si>
    <t>BPM010</t>
  </si>
  <si>
    <t>毕业实习</t>
  </si>
  <si>
    <t>4.0</t>
  </si>
  <si>
    <t>(2025-2026-1)-BPM010-01</t>
  </si>
  <si>
    <t>文管2201,行政2201,行政2202,行政2203,土管2201,土管2202</t>
  </si>
  <si>
    <t>1150066/苑韶峰/教授</t>
  </si>
  <si>
    <t>未指定</t>
  </si>
  <si>
    <t>LRM025</t>
  </si>
  <si>
    <t>不动产投资分析</t>
  </si>
  <si>
    <t>2.0</t>
  </si>
  <si>
    <t>(2025-2026-1)-LRM025-01</t>
  </si>
  <si>
    <t>土管2301,土管2302</t>
  </si>
  <si>
    <t>1150096/李翠珍/副教授</t>
  </si>
  <si>
    <t>指定</t>
  </si>
  <si>
    <t>房地产投资分析</t>
  </si>
  <si>
    <t>刘秋雁</t>
  </si>
  <si>
    <t>第六版</t>
  </si>
  <si>
    <t>东北财经大学出版社</t>
  </si>
  <si>
    <t>否</t>
  </si>
  <si>
    <t>土地资源管理</t>
  </si>
  <si>
    <t>是</t>
  </si>
  <si>
    <t>专业课</t>
  </si>
  <si>
    <t>9787565439742</t>
  </si>
  <si>
    <t>(2025-2026-1)-LRM025-01A</t>
  </si>
  <si>
    <t>PSA009</t>
  </si>
  <si>
    <t>财务管理</t>
  </si>
  <si>
    <t>(2025-2026-1)-PSA009-02A</t>
  </si>
  <si>
    <t>行政2301,行政2302,社会2301</t>
  </si>
  <si>
    <t>1150122/陆利丽/讲师</t>
  </si>
  <si>
    <t>(2025-2026-1)-PSA009-02</t>
  </si>
  <si>
    <t>1150126/胡凤乔/讲师;1150122/陆利丽/讲师</t>
  </si>
  <si>
    <t>(2025-2026-1)-PSA009-01A</t>
  </si>
  <si>
    <t>文管2301,行政2303</t>
  </si>
  <si>
    <t>(2025-2026-1)-PSA009-01</t>
  </si>
  <si>
    <t>BPM005</t>
  </si>
  <si>
    <t>大学人文基础</t>
  </si>
  <si>
    <t>(2025-2026-1)-BPM005-01</t>
  </si>
  <si>
    <t>人武2401,人武2402</t>
  </si>
  <si>
    <t>1140059/郭剑敏/教授</t>
  </si>
  <si>
    <t>PAM005</t>
  </si>
  <si>
    <t>当代中国政府与政治</t>
  </si>
  <si>
    <t>(2025-2026-1)-PAM005-03</t>
  </si>
  <si>
    <t>行政2303</t>
  </si>
  <si>
    <t>2024073/卢志朋/无;1150021/郑晓东/教授</t>
  </si>
  <si>
    <t>景跃进、陈明明、肖滨</t>
  </si>
  <si>
    <t>第二版</t>
  </si>
  <si>
    <t>中国人民大学出版社</t>
  </si>
  <si>
    <t>行政管理</t>
  </si>
  <si>
    <t>9787300328478</t>
  </si>
  <si>
    <t>(2025-2026-1)-PAM005-02</t>
  </si>
  <si>
    <t>行政2302</t>
  </si>
  <si>
    <t>(2025-2026-1)-PAM005-01</t>
  </si>
  <si>
    <t>行政2301,行政(第二学士)2501</t>
  </si>
  <si>
    <t>LRM029</t>
  </si>
  <si>
    <t>地理信息系统</t>
  </si>
  <si>
    <t>(2025-2026-1)-LRM029-02</t>
  </si>
  <si>
    <t>土管2402</t>
  </si>
  <si>
    <t>1150061/曹玉香/讲师</t>
  </si>
  <si>
    <t>地理信息系统概论</t>
  </si>
  <si>
    <t>黄杏元、马劲松</t>
  </si>
  <si>
    <t>第四版</t>
  </si>
  <si>
    <t>高等教育出版社</t>
  </si>
  <si>
    <t>土地资源管理、行政管理</t>
  </si>
  <si>
    <r>
      <rPr>
        <sz val="10"/>
        <color rgb="FF000000"/>
        <rFont val="等线"/>
        <charset val="134"/>
        <scheme val="minor"/>
      </rPr>
      <t xml:space="preserve"> </t>
    </r>
    <r>
      <rPr>
        <sz val="10"/>
        <color rgb="FF000000"/>
        <rFont val="等线"/>
        <charset val="134"/>
      </rPr>
      <t>9787040614022</t>
    </r>
  </si>
  <si>
    <t>(2025-2026-1)-LRM029-03</t>
  </si>
  <si>
    <t>行政(拔尖)2401</t>
  </si>
  <si>
    <t>(2025-2026-1)-LRM029-01</t>
  </si>
  <si>
    <t>土管2401</t>
  </si>
  <si>
    <t>(2025-2026-1)-LRM029-03A</t>
  </si>
  <si>
    <t>(2025-2026-1)-LRM029-02A</t>
  </si>
  <si>
    <t>(2025-2026-1)-LRM029-01A</t>
  </si>
  <si>
    <t>CIM017</t>
  </si>
  <si>
    <t>动漫产品制作</t>
  </si>
  <si>
    <t>(2025-2026-1)-CIM017-01</t>
  </si>
  <si>
    <t>文管2401</t>
  </si>
  <si>
    <t>1140020/曹原/讲师</t>
  </si>
  <si>
    <t>(2025-2026-1)-CIM017-01A</t>
  </si>
  <si>
    <t>CIM009</t>
  </si>
  <si>
    <t>都市与文化</t>
  </si>
  <si>
    <t>(2025-2026-1)-CIM009-01</t>
  </si>
  <si>
    <t>1150121/吴怡频/副教授</t>
  </si>
  <si>
    <t>(2025-2026-1)-CIM009-01A</t>
  </si>
  <si>
    <t>SWK038</t>
  </si>
  <si>
    <t>儿童青少年社会工作</t>
  </si>
  <si>
    <t>(2025-2026-1)-SWK038-01A</t>
  </si>
  <si>
    <t>社会2301</t>
  </si>
  <si>
    <t>2018088/陈帆/讲师</t>
  </si>
  <si>
    <t>(2025-2026-1)-SWK038-01</t>
  </si>
  <si>
    <t>2018088/陈帆/讲师;2022211/邬璇/无</t>
  </si>
  <si>
    <t>LRM033</t>
  </si>
  <si>
    <t>房屋建筑学与CAD制图</t>
  </si>
  <si>
    <t>(2025-2026-1)-LRM033-01A</t>
  </si>
  <si>
    <t>1010128/沈书立/讲师</t>
  </si>
  <si>
    <t>房屋建筑学</t>
  </si>
  <si>
    <t>崔艳秋</t>
  </si>
  <si>
    <t>中国电力</t>
  </si>
  <si>
    <t>土地资源</t>
  </si>
  <si>
    <t>9787519846688</t>
  </si>
  <si>
    <t>(2025-2026-1)-LRM033-02A</t>
  </si>
  <si>
    <t>(2025-2026-1)-LRM033-02</t>
  </si>
  <si>
    <t>(2025-2026-1)-LRM033-01</t>
  </si>
  <si>
    <t>2042512</t>
  </si>
  <si>
    <t>公共部门绩效管理</t>
  </si>
  <si>
    <t>(2025-2026-1)-2042512-01</t>
  </si>
  <si>
    <t>人武2201</t>
  </si>
  <si>
    <t>政府部门绩效管理</t>
  </si>
  <si>
    <t>方振邦、唐健</t>
  </si>
  <si>
    <t>9787300324401</t>
  </si>
  <si>
    <t>PAM007</t>
  </si>
  <si>
    <t>公共部门战略管理</t>
  </si>
  <si>
    <t>(2025-2026-1)-PAM007-01</t>
  </si>
  <si>
    <t>行政2303,慈善管理2301</t>
  </si>
  <si>
    <t>2024073/卢志朋/无;1150113/陈新/教授</t>
  </si>
  <si>
    <t>陈振明</t>
  </si>
  <si>
    <t>最新版</t>
  </si>
  <si>
    <t>9787300140520</t>
  </si>
  <si>
    <t>(2025-2026-1)-PAM007-02</t>
  </si>
  <si>
    <t>行政2301,行政2302</t>
  </si>
  <si>
    <t>PAM017</t>
  </si>
  <si>
    <t>公共管理经典与前沿(英)</t>
  </si>
  <si>
    <t>(2025-2026-1)-PAM017-01</t>
  </si>
  <si>
    <t>行政2301,行政2302,行政2303</t>
  </si>
  <si>
    <t>1150125/毛益民/副教授</t>
  </si>
  <si>
    <t>PAM026</t>
  </si>
  <si>
    <t>公共管理量化研究方法</t>
  </si>
  <si>
    <t>3.0</t>
  </si>
  <si>
    <t>(2025-2026-1)-PAM026-01A</t>
  </si>
  <si>
    <t>行政2401,行政2402</t>
  </si>
  <si>
    <t>2020135/凌卯亮/其他副高级</t>
  </si>
  <si>
    <t>(2025-2026-1)-PAM026-01</t>
  </si>
  <si>
    <t>(2025-2026-1)-PAM026-01B</t>
  </si>
  <si>
    <t>2020135/凌卯亮/其他副高级;1150129/叶杰/副教授</t>
  </si>
  <si>
    <t>(2025-2026-1)-PAM026-02</t>
  </si>
  <si>
    <t>行政(拔尖)2401,行政(第二学士)2501</t>
  </si>
  <si>
    <t>(2025-2026-1)-PAM026-02A</t>
  </si>
  <si>
    <t>(2025-2026-1)-PAM026-02B</t>
  </si>
  <si>
    <t>PSA001</t>
  </si>
  <si>
    <t>公共经济学</t>
  </si>
  <si>
    <t>(2025-2026-1)-PSA001-03A</t>
  </si>
  <si>
    <t>行政2402</t>
  </si>
  <si>
    <t>1150126/胡凤乔/讲师</t>
  </si>
  <si>
    <t>聂永有</t>
  </si>
  <si>
    <t>第一版</t>
  </si>
  <si>
    <t>清华大学出版社</t>
  </si>
  <si>
    <t>行政管理、慈善管理</t>
  </si>
  <si>
    <t>9787302582823</t>
  </si>
  <si>
    <t>(2025-2026-1)-PSA001-01A</t>
  </si>
  <si>
    <t>行政(拔尖)2401,慈善管理2401,行政(第二学士)2501</t>
  </si>
  <si>
    <t>(2025-2026-1)-PSA001-03</t>
  </si>
  <si>
    <t>1150122/陆利丽/讲师;1150126/胡凤乔/讲师</t>
  </si>
  <si>
    <t>(2025-2026-1)-PSA001-01</t>
  </si>
  <si>
    <t>(2025-2026-1)-PSA001-02</t>
  </si>
  <si>
    <t>行政2401</t>
  </si>
  <si>
    <t>(2025-2026-1)-PSA001-02A</t>
  </si>
  <si>
    <t>PAM018</t>
  </si>
  <si>
    <t>公共危机管理</t>
  </si>
  <si>
    <t>(2025-2026-1)-PAM018-01A</t>
  </si>
  <si>
    <t>行政2303,社会2301</t>
  </si>
  <si>
    <t>1150110/史春玉/副教授</t>
  </si>
  <si>
    <t>(2025-2026-1)-PAM018-01</t>
  </si>
  <si>
    <t>(2025-2026-1)-PAM018-03</t>
  </si>
  <si>
    <t>(2025-2026-1)-PAM018-02</t>
  </si>
  <si>
    <t>行政2301</t>
  </si>
  <si>
    <t>(2025-2026-1)-PAM018-02A</t>
  </si>
  <si>
    <t>(2025-2026-1)-PAM018-03A</t>
  </si>
  <si>
    <t>CIM040</t>
  </si>
  <si>
    <t>公共文化服务</t>
  </si>
  <si>
    <t>(2025-2026-1)-CIM040-01</t>
  </si>
  <si>
    <t>(2025-2026-1)-CIM040-01A</t>
  </si>
  <si>
    <t>PSA002</t>
  </si>
  <si>
    <t>公共政策学</t>
  </si>
  <si>
    <t>(2025-2026-1)-PSA002-03</t>
  </si>
  <si>
    <t>1150129/叶杰/副教授</t>
  </si>
  <si>
    <t>王洛忠</t>
  </si>
  <si>
    <t>2022年版</t>
  </si>
  <si>
    <t>北京大学出版社</t>
  </si>
  <si>
    <t>公共基础课</t>
  </si>
  <si>
    <t>9787301331484</t>
  </si>
  <si>
    <t>(2025-2026-1)-PSA002-02</t>
  </si>
  <si>
    <t>1150102/张丙宣/教授</t>
  </si>
  <si>
    <t>(2025-2026-1)-PSA002-01</t>
  </si>
  <si>
    <t>1150039/黄红华/教授</t>
  </si>
  <si>
    <t>PSA015</t>
  </si>
  <si>
    <t>公务员职业能力</t>
  </si>
  <si>
    <t>(2025-2026-1)-PSA015-01A</t>
  </si>
  <si>
    <t>英语2201,英语2203,英语2204,英语2205,知权2201,行政2201,行政2202,行政2203,社会2201</t>
  </si>
  <si>
    <t>2024084/钟佩/讲师</t>
  </si>
  <si>
    <t>(2025-2026-1)-PSA015-01</t>
  </si>
  <si>
    <t>BPM003</t>
  </si>
  <si>
    <t>管理学原理</t>
  </si>
  <si>
    <t>(2025-2026-1)-BPM003-05</t>
  </si>
  <si>
    <t>公管类2503</t>
  </si>
  <si>
    <t>1150037/李继刚/副教授</t>
  </si>
  <si>
    <t>管理学</t>
  </si>
  <si>
    <t>陈传明主编</t>
  </si>
  <si>
    <t>2019年版</t>
  </si>
  <si>
    <t>公管类</t>
  </si>
  <si>
    <t>978-7-04-045832-9</t>
  </si>
  <si>
    <t>(2025-2026-1)-BPM003-06</t>
  </si>
  <si>
    <t>公管类2506</t>
  </si>
  <si>
    <t>(2025-2026-1)-BPM003-02</t>
  </si>
  <si>
    <t>公管类2501</t>
  </si>
  <si>
    <t>1150029/吴雨欣/副教授</t>
  </si>
  <si>
    <t>(2025-2026-1)-BPM003-04</t>
  </si>
  <si>
    <t>公管类2505</t>
  </si>
  <si>
    <t>1150109/郑春勇/副教授</t>
  </si>
  <si>
    <t>(2025-2026-1)-BPM003-08</t>
  </si>
  <si>
    <t>行政(拔尖)2501</t>
  </si>
  <si>
    <t>2025009/刘兰剑/教授</t>
  </si>
  <si>
    <t>陈传明</t>
  </si>
  <si>
    <t>高等教育学</t>
  </si>
  <si>
    <t>豆</t>
  </si>
  <si>
    <t>公共基础</t>
  </si>
  <si>
    <t>(2025-2026-1)-BPM003-07</t>
  </si>
  <si>
    <t>社会2501</t>
  </si>
  <si>
    <t>1150134/周鲁耀/副教授</t>
  </si>
  <si>
    <t>(2025-2026-1)-BPM003-03</t>
  </si>
  <si>
    <t>公管类2504</t>
  </si>
  <si>
    <t>(2025-2026-1)-BPM003-01</t>
  </si>
  <si>
    <t>公管类2502</t>
  </si>
  <si>
    <t>LRM032</t>
  </si>
  <si>
    <t>国土空间规划（城规篇）</t>
  </si>
  <si>
    <t>(2025-2026-1)-LRM032-02A</t>
  </si>
  <si>
    <t>土管2302</t>
  </si>
  <si>
    <t>1150082/顾杰/教授</t>
  </si>
  <si>
    <t>国土空间规划原理</t>
  </si>
  <si>
    <t>张京祥</t>
  </si>
  <si>
    <t>东南大学出版社</t>
  </si>
  <si>
    <t>9787576609707</t>
  </si>
  <si>
    <t>(2025-2026-1)-LRM032-01A</t>
  </si>
  <si>
    <t>土管2301</t>
  </si>
  <si>
    <t>东南大学</t>
  </si>
  <si>
    <t>(2025-2026-1)-LRM032-01</t>
  </si>
  <si>
    <t>(2025-2026-1)-LRM032-02</t>
  </si>
  <si>
    <t>(2025-2026-1)-LRM032-01B</t>
  </si>
  <si>
    <t>(2025-2026-1)-LRM032-02B</t>
  </si>
  <si>
    <t>LRM031</t>
  </si>
  <si>
    <t>国土空间规划（土规篇）</t>
  </si>
  <si>
    <t>(2025-2026-1)-LRM031-01A</t>
  </si>
  <si>
    <t>1150101/王莉/讲师</t>
  </si>
  <si>
    <t>土地利用规划学</t>
  </si>
  <si>
    <t>王万茂</t>
  </si>
  <si>
    <t>第九版</t>
  </si>
  <si>
    <t>中国农业出版社</t>
  </si>
  <si>
    <t>9787109285361</t>
  </si>
  <si>
    <t>(2025-2026-1)-LRM031-01</t>
  </si>
  <si>
    <t>1150101/王莉/讲师;1150050/徐建春/其他正高级</t>
  </si>
  <si>
    <t>(2025-2026-1)-LRM031-02</t>
  </si>
  <si>
    <t>(2025-2026-1)-LRM031-02A</t>
  </si>
  <si>
    <t>CIM012</t>
  </si>
  <si>
    <t>杭州历史与名胜</t>
  </si>
  <si>
    <t>(2025-2026-1)-CIM012-01</t>
  </si>
  <si>
    <t>文管2201</t>
  </si>
  <si>
    <t>1150124/白效咏/其他副高级</t>
  </si>
  <si>
    <t>PAM033</t>
  </si>
  <si>
    <t>计算社会科学概论</t>
  </si>
  <si>
    <t>(2025-2026-1)-PAM033-01</t>
  </si>
  <si>
    <t>2022026/朱从谋/其他副高级;2019042/汪锦军/教授;2020013/胡智文/教授</t>
  </si>
  <si>
    <t>计算社会科学：原则与应用</t>
  </si>
  <si>
    <t>陈新</t>
  </si>
  <si>
    <t>浙江大学出版社</t>
  </si>
  <si>
    <t>2019年</t>
  </si>
  <si>
    <t>境内翻译</t>
  </si>
  <si>
    <t>9787308191432</t>
  </si>
  <si>
    <t>PAM013</t>
  </si>
  <si>
    <t>经济法概论</t>
  </si>
  <si>
    <t>(2025-2026-1)-PAM013-01</t>
  </si>
  <si>
    <t>1150112/何东/副教授</t>
  </si>
  <si>
    <t>《经济法学》</t>
  </si>
  <si>
    <t>《经济法学》编写组</t>
  </si>
  <si>
    <t>第三版</t>
  </si>
  <si>
    <t>公共管理</t>
  </si>
  <si>
    <t>9787040566055</t>
  </si>
  <si>
    <t>(2025-2026-1)-PAM013-02</t>
  </si>
  <si>
    <t>(2025-2026-1)-PAM013-04</t>
  </si>
  <si>
    <t>(2025-2026-1)-PAM013-03</t>
  </si>
  <si>
    <t>BPM001</t>
  </si>
  <si>
    <t>经济学原理</t>
  </si>
  <si>
    <t>(2025-2026-1)-BPM001-07</t>
  </si>
  <si>
    <t>2024020/李友艺/讲师;2023047/陶旭辉/无</t>
  </si>
  <si>
    <t>西方经济学</t>
  </si>
  <si>
    <t>西方经济学编写组</t>
  </si>
  <si>
    <t>9787040526417</t>
  </si>
  <si>
    <t>(2025-2026-1)-BPM001-03</t>
  </si>
  <si>
    <t>2022026/朱从谋/其他副高级;2023047/陶旭辉/无</t>
  </si>
  <si>
    <t>(2025-2026-1)-BPM001-04</t>
  </si>
  <si>
    <t>(2025-2026-1)-BPM001-02</t>
  </si>
  <si>
    <t>1150122/陆利丽/讲师;2023047/陶旭辉/无</t>
  </si>
  <si>
    <t>(2025-2026-1)-BPM001-05</t>
  </si>
  <si>
    <t>(2025-2026-1)-BPM001-01</t>
  </si>
  <si>
    <t>(2025-2026-1)-BPM001-06</t>
  </si>
  <si>
    <t>LRM015</t>
  </si>
  <si>
    <t>景观生态学</t>
  </si>
  <si>
    <t>(2025-2026-1)-LRM015-01</t>
  </si>
  <si>
    <t>1150101/王莉/讲师;1150114/周德/教授</t>
  </si>
  <si>
    <t>景观生态学基础</t>
  </si>
  <si>
    <t>周志翔</t>
  </si>
  <si>
    <t>9787109115699</t>
  </si>
  <si>
    <t>LRM039</t>
  </si>
  <si>
    <t>空间信息可视化与应用</t>
  </si>
  <si>
    <t>(2025-2026-1)-LRM039-01</t>
  </si>
  <si>
    <t>2022026/朱从谋/其他副高级</t>
  </si>
  <si>
    <t>(2025-2026-1)-LRM039-01A</t>
  </si>
  <si>
    <t>SWK040</t>
  </si>
  <si>
    <t>老年社会工作</t>
  </si>
  <si>
    <t>(2025-2026-1)-SWK040-01</t>
  </si>
  <si>
    <t>1150081/曾鹏/副教授</t>
  </si>
  <si>
    <t>老年社会工作理论与实务</t>
  </si>
  <si>
    <t>赵学慧</t>
  </si>
  <si>
    <t>社会工作</t>
  </si>
  <si>
    <t>2024年</t>
  </si>
  <si>
    <t>9787301347563</t>
  </si>
  <si>
    <t>(2025-2026-1)-SWK040-01A</t>
  </si>
  <si>
    <t>PAM004</t>
  </si>
  <si>
    <t>领导学</t>
  </si>
  <si>
    <t>(2025-2026-1)-PAM004-03</t>
  </si>
  <si>
    <t>邱霈恩</t>
  </si>
  <si>
    <t>第五版</t>
  </si>
  <si>
    <t>2021年</t>
  </si>
  <si>
    <t>9787300297842</t>
  </si>
  <si>
    <t>(2025-2026-1)-PAM004-02</t>
  </si>
  <si>
    <t>(2025-2026-1)-PAM004-01</t>
  </si>
  <si>
    <t>SWK013</t>
  </si>
  <si>
    <t>企业社会工作实务</t>
  </si>
  <si>
    <t>(2025-2026-1)-SWK013-01</t>
  </si>
  <si>
    <t>1150043/严霄云/副教授</t>
  </si>
  <si>
    <t>(2025-2026-1)-SWK013-01A</t>
  </si>
  <si>
    <t>LRM008</t>
  </si>
  <si>
    <t>区域分析与规划</t>
  </si>
  <si>
    <t>(2025-2026-1)-LRM008-02A</t>
  </si>
  <si>
    <t>1150069/刘霞/讲师</t>
  </si>
  <si>
    <t>崔功豪</t>
  </si>
  <si>
    <t>9787040497885</t>
  </si>
  <si>
    <t>(2025-2026-1)-LRM008-01A</t>
  </si>
  <si>
    <t>(2025-2026-1)-LRM008-02</t>
  </si>
  <si>
    <t>(2025-2026-1)-LRM008-01</t>
  </si>
  <si>
    <t>SWK023</t>
  </si>
  <si>
    <t>人口社会学</t>
  </si>
  <si>
    <t>(2025-2026-1)-SWK023-01</t>
  </si>
  <si>
    <t>社会2401</t>
  </si>
  <si>
    <t>1150111/白玥/讲师</t>
  </si>
  <si>
    <t>PAM010</t>
  </si>
  <si>
    <t>人力资源管理导论</t>
  </si>
  <si>
    <t>(2025-2026-1)-PAM010-02</t>
  </si>
  <si>
    <t>文管2401,社会2401</t>
  </si>
  <si>
    <t>1150127/余钧/讲师</t>
  </si>
  <si>
    <t>人力资源管理</t>
  </si>
  <si>
    <t>董克用、萧鸣政</t>
  </si>
  <si>
    <t>978-7-04-057442-5</t>
  </si>
  <si>
    <t>(2025-2026-1)-PAM010-01</t>
  </si>
  <si>
    <t>土管2401,土管2402</t>
  </si>
  <si>
    <t>(2025-2026-1)-PAM010-03</t>
  </si>
  <si>
    <t>行政(拔尖)2401,行政2401,行政2402</t>
  </si>
  <si>
    <t>1150059/季元杰/讲师</t>
  </si>
  <si>
    <t>(2025-2026-1)-PAM010-01A</t>
  </si>
  <si>
    <t>SWK017</t>
  </si>
  <si>
    <t>萨提亚家庭治疗模式</t>
  </si>
  <si>
    <t>(2025-2026-1)-SWK017-01A</t>
  </si>
  <si>
    <t>1150046/彭何芬/副教授</t>
  </si>
  <si>
    <t>萨提亚</t>
  </si>
  <si>
    <t>世界图书出版社</t>
  </si>
  <si>
    <t>专业选修</t>
  </si>
  <si>
    <t>978-7-5192-5149-9</t>
  </si>
  <si>
    <t>(2025-2026-1)-SWK017-01</t>
  </si>
  <si>
    <t>SCI002</t>
  </si>
  <si>
    <t>社会工作基本原理</t>
  </si>
  <si>
    <t>(2025-2026-1)-SCI002-01</t>
  </si>
  <si>
    <t>2022211/邬璇/无</t>
  </si>
  <si>
    <t>社会工作导论</t>
  </si>
  <si>
    <t>王思斌、马凤芝</t>
  </si>
  <si>
    <t>9787301323335</t>
  </si>
  <si>
    <t>(2025-2026-1)-SCI002-01A</t>
  </si>
  <si>
    <t>SWK042</t>
  </si>
  <si>
    <t>社会工作理论</t>
  </si>
  <si>
    <t>(2025-2026-1)-SWK042-01</t>
  </si>
  <si>
    <t>SWK005</t>
  </si>
  <si>
    <t>社会工作实务和技巧</t>
  </si>
  <si>
    <t>(2025-2026-1)-SWK005-01</t>
  </si>
  <si>
    <t>社会工作实务</t>
  </si>
  <si>
    <t>徐美燕, 董海宁</t>
  </si>
  <si>
    <t>第1版 (2012年8月1日)</t>
  </si>
  <si>
    <t>9787308101431</t>
  </si>
  <si>
    <t>(2025-2026-1)-SWK005-01A</t>
  </si>
  <si>
    <t>SWK035</t>
  </si>
  <si>
    <t>社会工作实务与技巧课程实践</t>
  </si>
  <si>
    <t>1.0</t>
  </si>
  <si>
    <t>(2025-2026-1)-SWK035-01</t>
  </si>
  <si>
    <t>社会工作实务：过程、方法和技巧</t>
  </si>
  <si>
    <t>范明林，林德立</t>
  </si>
  <si>
    <t>第1版 (2018年9月)</t>
  </si>
  <si>
    <t>社会科学文献出版社</t>
  </si>
  <si>
    <t>9787520129916</t>
  </si>
  <si>
    <t>SWK039</t>
  </si>
  <si>
    <t>社会工作项目设计与评估</t>
  </si>
  <si>
    <t>(2025-2026-1)-SWK039-01</t>
  </si>
  <si>
    <t>SCI004</t>
  </si>
  <si>
    <t>社会工作专业导论</t>
  </si>
  <si>
    <t>(2025-2026-1)-SCI004-01</t>
  </si>
  <si>
    <t>1150072/石艳/讲师</t>
  </si>
  <si>
    <t>SCI006</t>
  </si>
  <si>
    <t>社会统计学与SPSS软件应用</t>
  </si>
  <si>
    <t>(2025-2026-1)-SCI006-01A</t>
  </si>
  <si>
    <t>行政(拔尖)2401,社会2401</t>
  </si>
  <si>
    <t>2021063/朱心怡/讲师</t>
  </si>
  <si>
    <t>(2025-2026-1)-SCI006-03A</t>
  </si>
  <si>
    <t>行政2401,慈善管理2401</t>
  </si>
  <si>
    <t>(2025-2026-1)-SCI006-02</t>
  </si>
  <si>
    <t>文管2401,行政2402</t>
  </si>
  <si>
    <t>(2025-2026-1)-SCI006-01</t>
  </si>
  <si>
    <t>(2025-2026-1)-SCI006-03</t>
  </si>
  <si>
    <t>(2025-2026-1)-SCI006-02A</t>
  </si>
  <si>
    <t>SCI001</t>
  </si>
  <si>
    <t>社会学概论</t>
  </si>
  <si>
    <t>(2025-2026-1)-SCI001-01</t>
  </si>
  <si>
    <t>洪大用、李强</t>
  </si>
  <si>
    <r>
      <rPr>
        <sz val="11"/>
        <color rgb="FF000000"/>
        <rFont val="宋体"/>
        <charset val="134"/>
      </rPr>
      <t>人民出版社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高等教育出版社</t>
    </r>
  </si>
  <si>
    <t>978-7-01-022769-6</t>
  </si>
  <si>
    <t>PSA019</t>
  </si>
  <si>
    <t>社会治理案例分析</t>
  </si>
  <si>
    <t>(2025-2026-1)-PSA019-02</t>
  </si>
  <si>
    <t>(2025-2026-1)-PSA019-01</t>
  </si>
  <si>
    <t>CIM010</t>
  </si>
  <si>
    <t>世界文化史</t>
  </si>
  <si>
    <t>(2025-2026-1)-CIM010-01</t>
  </si>
  <si>
    <t>文管2301</t>
  </si>
  <si>
    <t>2020063/张云鹤/无</t>
  </si>
  <si>
    <t>PAM037</t>
  </si>
  <si>
    <t>数字经济与数字治理</t>
  </si>
  <si>
    <t>(2025-2026-1)-PAM037-01</t>
  </si>
  <si>
    <t>(2025-2026-1)-PAM037-01A</t>
  </si>
  <si>
    <t>CIM045</t>
  </si>
  <si>
    <t>数字文化产业人才核心能力训练专题</t>
  </si>
  <si>
    <t>(2025-2026-1)-CIM045-01A</t>
  </si>
  <si>
    <t>2022025/项梦婧/无</t>
  </si>
  <si>
    <t>(2025-2026-1)-CIM045-01</t>
  </si>
  <si>
    <t>CIM038</t>
  </si>
  <si>
    <t>数字文化产业专题</t>
  </si>
  <si>
    <t>(2025-2026-1)-CIM038-01</t>
  </si>
  <si>
    <t>CIM044</t>
  </si>
  <si>
    <t>数字文化营销</t>
  </si>
  <si>
    <t>(2025-2026-1)-CIM044-01A</t>
  </si>
  <si>
    <t>文管2301文化产业管理</t>
  </si>
  <si>
    <t>2019048/宋雪/讲师</t>
  </si>
  <si>
    <t>(2025-2026-1)-CIM044-01</t>
  </si>
  <si>
    <t>(2025-2026-1)-CIM044-01B</t>
  </si>
  <si>
    <t>PAM035</t>
  </si>
  <si>
    <t>数字治理案例分析</t>
  </si>
  <si>
    <t>(2025-2026-1)-PAM035-01</t>
  </si>
  <si>
    <t>2024073/卢志朋/无;1150102/张丙宣/教授</t>
  </si>
  <si>
    <t>(2025-2026-1)-PAM035-01A</t>
  </si>
  <si>
    <t>2024073/卢志朋/无</t>
  </si>
  <si>
    <t>CIM023</t>
  </si>
  <si>
    <t>思维能力基础与实践</t>
  </si>
  <si>
    <t>(2025-2026-1)-CIM023-01A</t>
  </si>
  <si>
    <t>(2025-2026-1)-CIM023-01</t>
  </si>
  <si>
    <t>LRM016</t>
  </si>
  <si>
    <t>土地法学</t>
  </si>
  <si>
    <t>(2025-2026-1)-LRM016-02</t>
  </si>
  <si>
    <t>1150128/曹瑞芬/副教授</t>
  </si>
  <si>
    <t>严金明</t>
  </si>
  <si>
    <t>9787300277776</t>
  </si>
  <si>
    <t>(2025-2026-1)-LRM016-01</t>
  </si>
  <si>
    <t>LRM007</t>
  </si>
  <si>
    <t>土地管理学</t>
  </si>
  <si>
    <t>(2025-2026-1)-LRM007-01A</t>
  </si>
  <si>
    <t>1150061/曹玉香/讲师;2018049/李焕/教授</t>
  </si>
  <si>
    <t>土地管理学总论</t>
  </si>
  <si>
    <t>陆红生</t>
  </si>
  <si>
    <t>第6版</t>
  </si>
  <si>
    <t>9787109203228</t>
  </si>
  <si>
    <t>(2025-2026-1)-LRM007-02</t>
  </si>
  <si>
    <t>(2025-2026-1)-LRM007-01</t>
  </si>
  <si>
    <t>(2025-2026-1)-LRM007-02A</t>
  </si>
  <si>
    <t>LRM002</t>
  </si>
  <si>
    <t>土地经济学</t>
  </si>
  <si>
    <t>(2025-2026-1)-LRM002-01A</t>
  </si>
  <si>
    <t>毕宝德</t>
  </si>
  <si>
    <t>978730028418-7</t>
  </si>
  <si>
    <t>(2025-2026-1)-LRM002-01</t>
  </si>
  <si>
    <t>LRM001</t>
  </si>
  <si>
    <t>土地资源学</t>
  </si>
  <si>
    <t>(2025-2026-1)-LRM001-02B</t>
  </si>
  <si>
    <t>刘黎明</t>
  </si>
  <si>
    <t>中国农业大学出版社</t>
  </si>
  <si>
    <t>9787565523588</t>
  </si>
  <si>
    <t>(2025-2026-1)-LRM001-02A</t>
  </si>
  <si>
    <t>(2025-2026-1)-LRM001-01B</t>
  </si>
  <si>
    <t>(2025-2026-1)-LRM001-01</t>
  </si>
  <si>
    <t>1150050/徐建春/其他正高级;1150096/李翠珍/副教授</t>
  </si>
  <si>
    <t>(2025-2026-1)-LRM001-01A</t>
  </si>
  <si>
    <t>(2025-2026-1)-LRM001-02</t>
  </si>
  <si>
    <t>CIM001</t>
  </si>
  <si>
    <t>文化产业管理</t>
  </si>
  <si>
    <t>(2025-2026-1)-CIM001-01A</t>
  </si>
  <si>
    <t>文管2401文化产业管理</t>
  </si>
  <si>
    <t>(2025-2026-1)-CIM001-01</t>
  </si>
  <si>
    <t>CIM006</t>
  </si>
  <si>
    <t>文化产业政策与法规</t>
  </si>
  <si>
    <t>(2025-2026-1)-CIM006-01</t>
  </si>
  <si>
    <t>(2025-2026-1)-CIM006-01A</t>
  </si>
  <si>
    <t>CIM004</t>
  </si>
  <si>
    <t>文化经济学(英)</t>
  </si>
  <si>
    <t>(2025-2026-1)-CIM004-01A</t>
  </si>
  <si>
    <t>(2025-2026-1)-CIM004-01</t>
  </si>
  <si>
    <t>2019048/宋雪/讲师;1150121/吴怡频/副教授</t>
  </si>
  <si>
    <t>CIM005</t>
  </si>
  <si>
    <t>文化市场营销学</t>
  </si>
  <si>
    <t>(2025-2026-1)-CIM005-01</t>
  </si>
  <si>
    <t>行政2201,行政2202,行政2203</t>
  </si>
  <si>
    <t>(2025-2026-1)-CIM005-01A</t>
  </si>
  <si>
    <t>CIM047</t>
  </si>
  <si>
    <t>文化遗产开发与管理</t>
  </si>
  <si>
    <t>(2025-2026-1)-CIM047-01B</t>
  </si>
  <si>
    <t>(2025-2026-1)-CIM047-01</t>
  </si>
  <si>
    <t>(2025-2026-1)-CIM047-01A</t>
  </si>
  <si>
    <t>LRM043</t>
  </si>
  <si>
    <t>西方城市规划历史</t>
  </si>
  <si>
    <t>(2025-2026-1)-LRM043-02</t>
  </si>
  <si>
    <t>2020026/欧阳亦梵/未评级;2018049/李焕/教授</t>
  </si>
  <si>
    <t>(2025-2026-1)-LRM043-01</t>
  </si>
  <si>
    <t>2024020/李友艺/讲师;2018049/李焕/教授</t>
  </si>
  <si>
    <t>PAM015</t>
  </si>
  <si>
    <t>现当代社会学</t>
  </si>
  <si>
    <t>(2025-2026-1)-PAM015-01</t>
  </si>
  <si>
    <t>社会学概论第二版</t>
  </si>
  <si>
    <t>社会学概论编写组</t>
  </si>
  <si>
    <t>人民出版社</t>
  </si>
  <si>
    <t>9787010227696</t>
  </si>
  <si>
    <t>LRM038</t>
  </si>
  <si>
    <t>乡村振兴创新实践</t>
  </si>
  <si>
    <t>(2025-2026-1)-LRM038-02B</t>
  </si>
  <si>
    <t>(2025-2026-1)-LRM038-01</t>
  </si>
  <si>
    <t>1150069/刘霞/讲师;1010128/沈书立/讲师</t>
  </si>
  <si>
    <t>(2025-2026-1)-LRM038-02</t>
  </si>
  <si>
    <t>(2025-2026-1)-LRM038-02A</t>
  </si>
  <si>
    <t>(2025-2026-1)-LRM038-01B</t>
  </si>
  <si>
    <t>(2025-2026-1)-LRM038-01A</t>
  </si>
  <si>
    <t>SWK003</t>
  </si>
  <si>
    <t>小组工作方法</t>
  </si>
  <si>
    <t>(2025-2026-1)-SWK003-01</t>
  </si>
  <si>
    <t>小组工作</t>
  </si>
  <si>
    <t>刘梦</t>
  </si>
  <si>
    <t>978-7-04-036319-7</t>
  </si>
  <si>
    <t>(2025-2026-1)-SWK003-01A</t>
  </si>
  <si>
    <t>CIM020</t>
  </si>
  <si>
    <t>写作基础</t>
  </si>
  <si>
    <t>(2025-2026-1)-CIM020-01A</t>
  </si>
  <si>
    <t>(2025-2026-1)-CIM020-01</t>
  </si>
  <si>
    <t>SWK026</t>
  </si>
  <si>
    <t>心理咨询原理与应用</t>
  </si>
  <si>
    <t>(2025-2026-1)-SWK026-01</t>
  </si>
  <si>
    <t>1050076/杨辉/讲师</t>
  </si>
  <si>
    <t>心理咨询的理论与实务</t>
  </si>
  <si>
    <t>江光荣</t>
  </si>
  <si>
    <t>(第2版)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</si>
  <si>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高等教育出版社</t>
    </r>
  </si>
  <si>
    <t>9787040323207</t>
  </si>
  <si>
    <t>2033512</t>
  </si>
  <si>
    <t>行政法学</t>
  </si>
  <si>
    <t>(2025-2026-1)-2033512-01</t>
  </si>
  <si>
    <t>人武2301,人武2302</t>
  </si>
  <si>
    <t>《行政法与行政诉讼法》</t>
  </si>
  <si>
    <t>《行政法与行政诉讼法》编写组</t>
  </si>
  <si>
    <t>9787040501186</t>
  </si>
  <si>
    <t>LRM030</t>
  </si>
  <si>
    <t>遥感概论</t>
  </si>
  <si>
    <t>(2025-2026-1)-LRM030-01</t>
  </si>
  <si>
    <t>彭望琭</t>
  </si>
  <si>
    <t>2021.05.01</t>
  </si>
  <si>
    <t>9787040560190</t>
  </si>
  <si>
    <t>(2025-2026-1)-LRM030-01A</t>
  </si>
  <si>
    <t>CIM019</t>
  </si>
  <si>
    <t>影视产品制作</t>
  </si>
  <si>
    <t>(2025-2026-1)-CIM019-01</t>
  </si>
  <si>
    <t>3040013/傅鸿洲/未评级</t>
  </si>
  <si>
    <t>(2025-2026-1)-CIM019-01A</t>
  </si>
  <si>
    <t>CIM027</t>
  </si>
  <si>
    <t>运营管理</t>
  </si>
  <si>
    <t>(2025-2026-1)-CIM027-01A</t>
  </si>
  <si>
    <t>(2025-2026-1)-CIM027-01</t>
  </si>
  <si>
    <t>PAM016</t>
  </si>
  <si>
    <t>政治社会学</t>
  </si>
  <si>
    <t>(2025-2026-1)-PAM016-01</t>
  </si>
  <si>
    <t>行政2301,行政2302,行政2303,行政(第二学士)2501</t>
  </si>
  <si>
    <t>PAM001</t>
  </si>
  <si>
    <t>政治学原理</t>
  </si>
  <si>
    <t>(2025-2026-1)-PAM001-02</t>
  </si>
  <si>
    <t>1150094/徐珣/副教授</t>
  </si>
  <si>
    <t>政治学概论（第二版）</t>
  </si>
  <si>
    <t>王浦劬、周光辉、燕继荣</t>
  </si>
  <si>
    <r>
      <rPr>
        <sz val="11"/>
        <color rgb="FF000000"/>
        <rFont val="宋体"/>
        <charset val="134"/>
      </rPr>
      <t>高等教育出版社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人民出版社</t>
    </r>
  </si>
  <si>
    <t>2020.09.04</t>
  </si>
  <si>
    <t>ISBN9787040319880</t>
  </si>
  <si>
    <t>(2025-2026-1)-PAM001-01</t>
  </si>
  <si>
    <t>(2025-2026-1)-PAM001-03</t>
  </si>
  <si>
    <t>行政2402,行政(第二学士)2501</t>
  </si>
  <si>
    <t>2002513</t>
  </si>
  <si>
    <t>3</t>
  </si>
  <si>
    <t>(2025-2026-1)-2002513-01</t>
  </si>
  <si>
    <t>1140063/李玲玲/副教授</t>
  </si>
  <si>
    <t>(2025-2026-1)-PAM001-01A</t>
  </si>
  <si>
    <t>(2025-2026-1)-PAM001-03A</t>
  </si>
  <si>
    <t>(2025-2026-1)-PAM001-02A</t>
  </si>
  <si>
    <t>CIM002</t>
  </si>
  <si>
    <t>中国文化概论</t>
  </si>
  <si>
    <t>(2025-2026-1)-CIM002-01A</t>
  </si>
  <si>
    <t>(2025-2026-1)-CIM002-01</t>
  </si>
  <si>
    <t>1150124/白效咏/其他副高级;2020063/张云鹤/无</t>
  </si>
  <si>
    <t>(2025-2026-1)-CIM002-02</t>
  </si>
  <si>
    <t>2020063/张云鹤/无;1150124/白效咏/其他副高级</t>
  </si>
  <si>
    <t>SWK033</t>
  </si>
  <si>
    <t>中医推拿理论与实务</t>
  </si>
  <si>
    <t>(2025-2026-1)-SWK033-01A</t>
  </si>
  <si>
    <t>1050070/郭竞成/副教授</t>
  </si>
  <si>
    <t>(2025-2026-1)-SWK033-01</t>
  </si>
  <si>
    <t>BPM002</t>
  </si>
  <si>
    <t>专业导论</t>
  </si>
  <si>
    <t>(2025-2026-1)-BPM002-01</t>
  </si>
  <si>
    <t>行政(拔尖)2501,公管类2501,公管类2502,公管类2504,公管类2503,公管类2505,公管类2506</t>
  </si>
  <si>
    <t>LRM042</t>
  </si>
  <si>
    <t>自然资源管理创新与实践</t>
  </si>
  <si>
    <t>(2025-2026-1)-LRM042-01</t>
  </si>
  <si>
    <t>2020026/欧阳亦梵/未评级</t>
  </si>
  <si>
    <t>(2025-2026-1)-LRM042-02</t>
  </si>
  <si>
    <t>(2025-2026-1)-LRM042-02A</t>
  </si>
  <si>
    <t>(2025-2026-1)-LRM042-01A</t>
  </si>
  <si>
    <t>CIM026</t>
  </si>
  <si>
    <t>组织行为学</t>
  </si>
  <si>
    <t>(2025-2026-1)-CIM026-01A</t>
  </si>
  <si>
    <t>(2025-2026-1)-CIM026-01</t>
  </si>
  <si>
    <t>学院党委书记签字：
学院党委（盖章）：</t>
  </si>
  <si>
    <t>教学班</t>
  </si>
  <si>
    <t>必修</t>
  </si>
  <si>
    <t>选修</t>
  </si>
  <si>
    <t>(2025-2026-1)-GENEML055-2</t>
  </si>
  <si>
    <t>公选</t>
  </si>
  <si>
    <t>(2025-2026-1)-GENEML055-1</t>
  </si>
  <si>
    <t>尔雅网络课(2025-2026-1)-GENWCE017-1</t>
  </si>
  <si>
    <t>创新研讨课(2025-2026-1)-GENICE041-1</t>
  </si>
  <si>
    <t>必修,选修</t>
  </si>
  <si>
    <t>(2025-2026-1)-GENICE020-2</t>
  </si>
  <si>
    <t>创新研讨课(2025-2026-1)-GENICE108-01</t>
  </si>
  <si>
    <t>创新研讨课(2025-2026-1)-GENICE036-1</t>
  </si>
  <si>
    <t>创新研讨课(2025-2026-1)-GENICE037-1</t>
  </si>
  <si>
    <t>(2025-2026-1)-GENICE040-02</t>
  </si>
  <si>
    <t>(2025-2026-1)-GENEML052-1</t>
  </si>
  <si>
    <t>(2025-2026-1)-GENEML074-01</t>
  </si>
  <si>
    <t>(2025-2026-1)-GENEML074-02</t>
  </si>
  <si>
    <t>(2025-2026-1)-GENWCE019-01</t>
  </si>
  <si>
    <t>(2025-2026-1)-GENWCE019-02</t>
  </si>
  <si>
    <t>(2025-2026-1)-GENLHP036-1</t>
  </si>
  <si>
    <t>创新研讨课(2025-2026-1)-GENICE042-1</t>
  </si>
  <si>
    <t>教工路班(2025-2026-1)-GENEML049-1</t>
  </si>
  <si>
    <t>创新研讨课(2025-2026-1)-GENICE105-01</t>
  </si>
  <si>
    <t>(2025-2026-1)-GENEML064-2</t>
  </si>
  <si>
    <t>(2025-2026-1)-GENEML064-1</t>
  </si>
  <si>
    <t>创新研讨课(2025-2026-1)-GENICE038-01</t>
  </si>
  <si>
    <t>(2025-2026-1)-GENARC058-2</t>
  </si>
  <si>
    <t>(2025-2026-1)-GENARC131-02</t>
  </si>
  <si>
    <t>(2025-2026-1)-GENARC131-01</t>
  </si>
  <si>
    <t>(2025-2026-1)-GENWCE031-01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</si>
</sst>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6"/>
      <color rgb="FF000000"/>
      <name val="Arial"/>
      <charset val="134"/>
    </font>
    <font>
      <sz val="11"/>
      <color rgb="FF000000"/>
      <name val="宋体"/>
      <charset val="134"/>
    </font>
    <font>
      <b/>
      <u/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Arial"/>
      <charset val="0"/>
    </font>
    <font>
      <sz val="9"/>
      <color rgb="FF000000"/>
      <name val="宋体"/>
      <charset val="134"/>
    </font>
    <font>
      <sz val="10"/>
      <color rgb="FF000000"/>
      <name val="等线"/>
      <charset val="134"/>
      <scheme val="minor"/>
    </font>
    <font>
      <sz val="10"/>
      <name val="宋体"/>
      <charset val="0"/>
    </font>
    <font>
      <sz val="11"/>
      <color rgb="FF212529"/>
      <name val="SimSun"/>
      <charset val="134"/>
    </font>
    <font>
      <sz val="9"/>
      <color rgb="FF333333"/>
      <name val="Arial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9" fillId="0" borderId="2" xfId="0" applyNumberFormat="1" applyFont="1" applyFill="1" applyBorder="1" applyAlignment="1"/>
    <xf numFmtId="0" fontId="6" fillId="0" borderId="2" xfId="0" applyFont="1" applyBorder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9" fillId="0" borderId="3" xfId="0" applyNumberFormat="1" applyFont="1" applyFill="1" applyBorder="1" applyAlignment="1"/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vertical="center" wrapText="1"/>
    </xf>
    <xf numFmtId="0" fontId="12" fillId="0" borderId="3" xfId="0" applyNumberFormat="1" applyFont="1" applyFill="1" applyBorder="1" applyAlignment="1"/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 quotePrefix="1">
      <alignment horizontal="left" vertical="center" wrapText="1"/>
    </xf>
    <xf numFmtId="0" fontId="6" fillId="0" borderId="4" xfId="0" applyFont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</sheetPr>
  <dimension ref="A1:AC219"/>
  <sheetViews>
    <sheetView tabSelected="1" workbookViewId="0">
      <selection activeCell="AD23" sqref="AD23"/>
    </sheetView>
  </sheetViews>
  <sheetFormatPr defaultColWidth="9" defaultRowHeight="13.5" customHeight="1"/>
  <cols>
    <col min="1" max="1" width="3.75" style="6" customWidth="1"/>
    <col min="2" max="2" width="11.125" customWidth="1"/>
    <col min="3" max="3" width="7.5" style="7" customWidth="1"/>
    <col min="4" max="4" width="23.875" customWidth="1"/>
    <col min="5" max="5" width="4.75" style="7" customWidth="1"/>
    <col min="6" max="6" width="5.125" customWidth="1"/>
    <col min="7" max="7" width="12.125" customWidth="1"/>
    <col min="8" max="8" width="10.75" customWidth="1"/>
    <col min="9" max="9" width="29.0333333333333" customWidth="1"/>
    <col min="10" max="10" width="7" customWidth="1"/>
    <col min="11" max="11" width="24.25" customWidth="1"/>
    <col min="12" max="12" width="13.725" customWidth="1"/>
    <col min="13" max="13" width="9" style="8"/>
    <col min="15" max="15" width="7.125" customWidth="1"/>
    <col min="16" max="16" width="4.375" customWidth="1"/>
    <col min="17" max="17" width="6" customWidth="1"/>
    <col min="18" max="19" width="7.625" customWidth="1"/>
    <col min="20" max="20" width="7.125" customWidth="1"/>
    <col min="21" max="21" width="6.125" customWidth="1"/>
    <col min="22" max="22" width="5.625" customWidth="1"/>
    <col min="23" max="23" width="5.875" customWidth="1"/>
    <col min="24" max="24" width="6.5" customWidth="1"/>
    <col min="25" max="25" width="8.5" customWidth="1"/>
    <col min="26" max="26" width="6.625" customWidth="1"/>
    <col min="27" max="27" width="7.25" customWidth="1"/>
    <col min="28" max="28" width="18.5" customWidth="1"/>
    <col min="29" max="29" width="4.875" customWidth="1"/>
  </cols>
  <sheetData>
    <row r="1" s="4" customFormat="1" ht="27" customHeight="1" spans="1:29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="5" customFormat="1" ht="147" customHeight="1" spans="1:29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1" t="s">
        <v>8</v>
      </c>
      <c r="I2" s="11" t="s">
        <v>9</v>
      </c>
      <c r="J2" s="12" t="s">
        <v>10</v>
      </c>
      <c r="K2" s="11" t="s">
        <v>11</v>
      </c>
      <c r="L2" s="11" t="s">
        <v>12</v>
      </c>
      <c r="M2" s="12" t="s">
        <v>13</v>
      </c>
      <c r="N2" s="11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2" t="s">
        <v>26</v>
      </c>
      <c r="AA2" s="12" t="s">
        <v>27</v>
      </c>
      <c r="AB2" s="12" t="s">
        <v>28</v>
      </c>
      <c r="AC2" s="12" t="s">
        <v>29</v>
      </c>
    </row>
    <row r="3" customHeight="1" spans="1:29">
      <c r="A3" s="13">
        <v>1</v>
      </c>
      <c r="B3" s="14" t="s">
        <v>30</v>
      </c>
      <c r="C3" s="14" t="s">
        <v>31</v>
      </c>
      <c r="D3" s="14" t="s">
        <v>32</v>
      </c>
      <c r="E3" s="14" t="s">
        <v>33</v>
      </c>
      <c r="F3" s="15" t="str">
        <f>VLOOKUP(G3,Sheet1!A:B,2,FALSE)</f>
        <v>必修</v>
      </c>
      <c r="G3" s="14" t="s">
        <v>34</v>
      </c>
      <c r="H3" s="14" t="s">
        <v>35</v>
      </c>
      <c r="I3" s="14" t="s">
        <v>36</v>
      </c>
      <c r="J3" s="18" t="s">
        <v>37</v>
      </c>
      <c r="K3" s="19"/>
      <c r="L3" s="19"/>
      <c r="M3" s="20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customHeight="1" spans="1:29">
      <c r="A4" s="16">
        <v>2</v>
      </c>
      <c r="B4" s="17" t="s">
        <v>30</v>
      </c>
      <c r="C4" s="17" t="s">
        <v>38</v>
      </c>
      <c r="D4" s="17" t="s">
        <v>39</v>
      </c>
      <c r="E4" s="17" t="s">
        <v>40</v>
      </c>
      <c r="F4" s="15" t="str">
        <f>VLOOKUP(G4,Sheet1!A:B,2,FALSE)</f>
        <v>选修</v>
      </c>
      <c r="G4" s="17" t="s">
        <v>41</v>
      </c>
      <c r="H4" s="17" t="s">
        <v>42</v>
      </c>
      <c r="I4" s="17" t="s">
        <v>43</v>
      </c>
      <c r="J4" s="18" t="s">
        <v>44</v>
      </c>
      <c r="K4" s="18" t="s">
        <v>45</v>
      </c>
      <c r="L4" s="18" t="s">
        <v>46</v>
      </c>
      <c r="M4" s="20" t="s">
        <v>47</v>
      </c>
      <c r="N4" s="18" t="s">
        <v>48</v>
      </c>
      <c r="O4" s="21">
        <v>1</v>
      </c>
      <c r="P4" s="18" t="s">
        <v>49</v>
      </c>
      <c r="Q4" s="18" t="s">
        <v>49</v>
      </c>
      <c r="R4" s="18" t="s">
        <v>50</v>
      </c>
      <c r="S4" s="21">
        <v>2020</v>
      </c>
      <c r="T4" s="18" t="s">
        <v>49</v>
      </c>
      <c r="U4" s="18" t="s">
        <v>51</v>
      </c>
      <c r="V4" s="18" t="s">
        <v>49</v>
      </c>
      <c r="W4" s="18" t="s">
        <v>49</v>
      </c>
      <c r="X4" s="18" t="s">
        <v>49</v>
      </c>
      <c r="Y4" s="18" t="s">
        <v>49</v>
      </c>
      <c r="Z4" s="19"/>
      <c r="AA4" s="18" t="s">
        <v>52</v>
      </c>
      <c r="AB4" s="24" t="s">
        <v>53</v>
      </c>
      <c r="AC4" s="21">
        <v>3</v>
      </c>
    </row>
    <row r="5" customHeight="1" spans="1:29">
      <c r="A5" s="16">
        <v>3</v>
      </c>
      <c r="B5" s="17" t="s">
        <v>30</v>
      </c>
      <c r="C5" s="17" t="s">
        <v>38</v>
      </c>
      <c r="D5" s="17" t="s">
        <v>39</v>
      </c>
      <c r="E5" s="17" t="s">
        <v>40</v>
      </c>
      <c r="F5" s="15" t="str">
        <f>VLOOKUP(G5,Sheet1!A:B,2,FALSE)</f>
        <v>选修</v>
      </c>
      <c r="G5" s="17" t="s">
        <v>54</v>
      </c>
      <c r="H5" s="17" t="s">
        <v>42</v>
      </c>
      <c r="I5" s="17" t="s">
        <v>43</v>
      </c>
      <c r="J5" s="18" t="s">
        <v>44</v>
      </c>
      <c r="K5" s="18" t="s">
        <v>45</v>
      </c>
      <c r="L5" s="18" t="s">
        <v>46</v>
      </c>
      <c r="M5" s="20" t="s">
        <v>47</v>
      </c>
      <c r="N5" s="18" t="s">
        <v>48</v>
      </c>
      <c r="O5" s="21"/>
      <c r="P5" s="18" t="s">
        <v>49</v>
      </c>
      <c r="Q5" s="18" t="s">
        <v>49</v>
      </c>
      <c r="R5" s="18" t="s">
        <v>50</v>
      </c>
      <c r="S5" s="21">
        <v>2020</v>
      </c>
      <c r="T5" s="18" t="s">
        <v>49</v>
      </c>
      <c r="U5" s="18" t="s">
        <v>51</v>
      </c>
      <c r="V5" s="18" t="s">
        <v>49</v>
      </c>
      <c r="W5" s="18" t="s">
        <v>49</v>
      </c>
      <c r="X5" s="18" t="s">
        <v>49</v>
      </c>
      <c r="Y5" s="18" t="s">
        <v>49</v>
      </c>
      <c r="Z5" s="19"/>
      <c r="AA5" s="18" t="s">
        <v>52</v>
      </c>
      <c r="AB5" s="24" t="s">
        <v>53</v>
      </c>
      <c r="AC5" s="21">
        <v>3</v>
      </c>
    </row>
    <row r="6" customHeight="1" spans="1:29">
      <c r="A6" s="16">
        <v>4</v>
      </c>
      <c r="B6" s="17" t="s">
        <v>30</v>
      </c>
      <c r="C6" s="17" t="s">
        <v>55</v>
      </c>
      <c r="D6" s="17" t="s">
        <v>56</v>
      </c>
      <c r="E6" s="17" t="s">
        <v>40</v>
      </c>
      <c r="F6" s="15" t="str">
        <f>VLOOKUP(G6,Sheet1!A:B,2,FALSE)</f>
        <v>选修</v>
      </c>
      <c r="G6" s="17" t="s">
        <v>57</v>
      </c>
      <c r="H6" s="17" t="s">
        <v>58</v>
      </c>
      <c r="I6" s="17" t="s">
        <v>59</v>
      </c>
      <c r="J6" s="18" t="s">
        <v>37</v>
      </c>
      <c r="K6" s="19"/>
      <c r="L6" s="19"/>
      <c r="M6" s="20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customHeight="1" spans="1:29">
      <c r="A7" s="16">
        <v>5</v>
      </c>
      <c r="B7" s="17" t="s">
        <v>30</v>
      </c>
      <c r="C7" s="17" t="s">
        <v>55</v>
      </c>
      <c r="D7" s="17" t="s">
        <v>56</v>
      </c>
      <c r="E7" s="17" t="s">
        <v>40</v>
      </c>
      <c r="F7" s="15" t="str">
        <f>VLOOKUP(G7,Sheet1!A:B,2,FALSE)</f>
        <v>选修</v>
      </c>
      <c r="G7" s="17" t="s">
        <v>60</v>
      </c>
      <c r="H7" s="17" t="s">
        <v>58</v>
      </c>
      <c r="I7" s="17" t="s">
        <v>61</v>
      </c>
      <c r="J7" s="18" t="s">
        <v>37</v>
      </c>
      <c r="K7" s="19"/>
      <c r="L7" s="19"/>
      <c r="M7" s="20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customHeight="1" spans="1:29">
      <c r="A8" s="16">
        <v>6</v>
      </c>
      <c r="B8" s="17" t="s">
        <v>30</v>
      </c>
      <c r="C8" s="17" t="s">
        <v>55</v>
      </c>
      <c r="D8" s="17" t="s">
        <v>56</v>
      </c>
      <c r="E8" s="17" t="s">
        <v>40</v>
      </c>
      <c r="F8" s="15" t="str">
        <f>VLOOKUP(G8,Sheet1!A:B,2,FALSE)</f>
        <v>选修</v>
      </c>
      <c r="G8" s="17" t="s">
        <v>62</v>
      </c>
      <c r="H8" s="17" t="s">
        <v>63</v>
      </c>
      <c r="I8" s="17" t="s">
        <v>59</v>
      </c>
      <c r="J8" s="18" t="s">
        <v>37</v>
      </c>
      <c r="K8" s="19"/>
      <c r="L8" s="19"/>
      <c r="M8" s="20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customHeight="1" spans="1:29">
      <c r="A9" s="16">
        <v>7</v>
      </c>
      <c r="B9" s="17" t="s">
        <v>30</v>
      </c>
      <c r="C9" s="17" t="s">
        <v>55</v>
      </c>
      <c r="D9" s="17" t="s">
        <v>56</v>
      </c>
      <c r="E9" s="17" t="s">
        <v>40</v>
      </c>
      <c r="F9" s="15" t="str">
        <f>VLOOKUP(G9,Sheet1!A:B,2,FALSE)</f>
        <v>选修</v>
      </c>
      <c r="G9" s="17" t="s">
        <v>64</v>
      </c>
      <c r="H9" s="17" t="s">
        <v>63</v>
      </c>
      <c r="I9" s="17" t="s">
        <v>61</v>
      </c>
      <c r="J9" s="18" t="s">
        <v>37</v>
      </c>
      <c r="K9" s="19"/>
      <c r="L9" s="19"/>
      <c r="M9" s="20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customHeight="1" spans="1:29">
      <c r="A10" s="16">
        <v>8</v>
      </c>
      <c r="B10" s="17" t="s">
        <v>30</v>
      </c>
      <c r="C10" s="17" t="s">
        <v>65</v>
      </c>
      <c r="D10" s="17" t="s">
        <v>66</v>
      </c>
      <c r="E10" s="17" t="s">
        <v>40</v>
      </c>
      <c r="F10" s="15" t="str">
        <f>VLOOKUP(G10,Sheet1!A:B,2,FALSE)</f>
        <v>必修</v>
      </c>
      <c r="G10" s="17" t="s">
        <v>67</v>
      </c>
      <c r="H10" s="17" t="s">
        <v>68</v>
      </c>
      <c r="I10" s="17" t="s">
        <v>69</v>
      </c>
      <c r="J10" s="18" t="s">
        <v>37</v>
      </c>
      <c r="K10" s="19"/>
      <c r="L10" s="19"/>
      <c r="M10" s="20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customHeight="1" spans="1:29">
      <c r="A11" s="16">
        <v>9</v>
      </c>
      <c r="B11" s="17" t="s">
        <v>30</v>
      </c>
      <c r="C11" s="17" t="s">
        <v>70</v>
      </c>
      <c r="D11" s="17" t="s">
        <v>71</v>
      </c>
      <c r="E11" s="17" t="s">
        <v>40</v>
      </c>
      <c r="F11" s="15" t="str">
        <f>VLOOKUP(G11,Sheet1!A:B,2,FALSE)</f>
        <v>必修</v>
      </c>
      <c r="G11" s="17" t="s">
        <v>72</v>
      </c>
      <c r="H11" s="17" t="s">
        <v>73</v>
      </c>
      <c r="I11" s="17" t="s">
        <v>74</v>
      </c>
      <c r="J11" s="18" t="s">
        <v>44</v>
      </c>
      <c r="K11" s="18" t="s">
        <v>71</v>
      </c>
      <c r="L11" s="18" t="s">
        <v>75</v>
      </c>
      <c r="M11" s="20" t="s">
        <v>76</v>
      </c>
      <c r="N11" s="18" t="s">
        <v>77</v>
      </c>
      <c r="O11" s="21">
        <v>1</v>
      </c>
      <c r="P11" s="18" t="s">
        <v>49</v>
      </c>
      <c r="Q11" s="18" t="s">
        <v>49</v>
      </c>
      <c r="R11" s="18" t="s">
        <v>78</v>
      </c>
      <c r="S11" s="21">
        <v>2024</v>
      </c>
      <c r="T11" s="18" t="s">
        <v>49</v>
      </c>
      <c r="U11" s="18" t="s">
        <v>51</v>
      </c>
      <c r="V11" s="18" t="s">
        <v>49</v>
      </c>
      <c r="W11" s="18" t="s">
        <v>49</v>
      </c>
      <c r="X11" s="18" t="s">
        <v>49</v>
      </c>
      <c r="Y11" s="18" t="s">
        <v>49</v>
      </c>
      <c r="Z11" s="19"/>
      <c r="AA11" s="19" t="s">
        <v>52</v>
      </c>
      <c r="AB11" s="24" t="s">
        <v>79</v>
      </c>
      <c r="AC11" s="21">
        <v>15</v>
      </c>
    </row>
    <row r="12" customHeight="1" spans="1:29">
      <c r="A12" s="16">
        <v>10</v>
      </c>
      <c r="B12" s="17" t="s">
        <v>30</v>
      </c>
      <c r="C12" s="17" t="s">
        <v>70</v>
      </c>
      <c r="D12" s="17" t="s">
        <v>71</v>
      </c>
      <c r="E12" s="17" t="s">
        <v>40</v>
      </c>
      <c r="F12" s="15" t="str">
        <f>VLOOKUP(G12,Sheet1!A:B,2,FALSE)</f>
        <v>必修</v>
      </c>
      <c r="G12" s="17" t="s">
        <v>80</v>
      </c>
      <c r="H12" s="17" t="s">
        <v>81</v>
      </c>
      <c r="I12" s="17" t="s">
        <v>74</v>
      </c>
      <c r="J12" s="18" t="s">
        <v>44</v>
      </c>
      <c r="K12" s="18" t="s">
        <v>71</v>
      </c>
      <c r="L12" s="18" t="s">
        <v>75</v>
      </c>
      <c r="M12" s="20" t="s">
        <v>76</v>
      </c>
      <c r="N12" s="18" t="s">
        <v>77</v>
      </c>
      <c r="O12" s="19"/>
      <c r="P12" s="18" t="s">
        <v>49</v>
      </c>
      <c r="Q12" s="18" t="s">
        <v>49</v>
      </c>
      <c r="R12" s="18" t="s">
        <v>78</v>
      </c>
      <c r="S12" s="21">
        <v>2024</v>
      </c>
      <c r="T12" s="18" t="s">
        <v>49</v>
      </c>
      <c r="U12" s="18" t="s">
        <v>51</v>
      </c>
      <c r="V12" s="18" t="s">
        <v>49</v>
      </c>
      <c r="W12" s="18" t="s">
        <v>49</v>
      </c>
      <c r="X12" s="18" t="s">
        <v>49</v>
      </c>
      <c r="Y12" s="18" t="s">
        <v>49</v>
      </c>
      <c r="Z12" s="19"/>
      <c r="AA12" s="19" t="s">
        <v>52</v>
      </c>
      <c r="AB12" s="25" t="s">
        <v>79</v>
      </c>
      <c r="AC12" s="21">
        <v>15</v>
      </c>
    </row>
    <row r="13" customHeight="1" spans="1:29">
      <c r="A13" s="16">
        <v>11</v>
      </c>
      <c r="B13" s="17" t="s">
        <v>30</v>
      </c>
      <c r="C13" s="17" t="s">
        <v>70</v>
      </c>
      <c r="D13" s="17" t="s">
        <v>71</v>
      </c>
      <c r="E13" s="17" t="s">
        <v>40</v>
      </c>
      <c r="F13" s="15" t="str">
        <f>VLOOKUP(G13,Sheet1!A:B,2,FALSE)</f>
        <v>必修</v>
      </c>
      <c r="G13" s="17" t="s">
        <v>82</v>
      </c>
      <c r="H13" s="17" t="s">
        <v>83</v>
      </c>
      <c r="I13" s="17" t="s">
        <v>74</v>
      </c>
      <c r="J13" s="18" t="s">
        <v>44</v>
      </c>
      <c r="K13" s="18" t="s">
        <v>71</v>
      </c>
      <c r="L13" s="18" t="s">
        <v>75</v>
      </c>
      <c r="M13" s="20" t="s">
        <v>76</v>
      </c>
      <c r="N13" s="18" t="s">
        <v>77</v>
      </c>
      <c r="O13" s="19"/>
      <c r="P13" s="18" t="s">
        <v>49</v>
      </c>
      <c r="Q13" s="18" t="s">
        <v>49</v>
      </c>
      <c r="R13" s="18" t="s">
        <v>78</v>
      </c>
      <c r="S13" s="21">
        <v>2024</v>
      </c>
      <c r="T13" s="18" t="s">
        <v>49</v>
      </c>
      <c r="U13" s="18" t="s">
        <v>51</v>
      </c>
      <c r="V13" s="18" t="s">
        <v>49</v>
      </c>
      <c r="W13" s="18" t="s">
        <v>49</v>
      </c>
      <c r="X13" s="18" t="s">
        <v>49</v>
      </c>
      <c r="Y13" s="18" t="s">
        <v>49</v>
      </c>
      <c r="Z13" s="19"/>
      <c r="AA13" s="19" t="s">
        <v>52</v>
      </c>
      <c r="AB13" s="25" t="s">
        <v>79</v>
      </c>
      <c r="AC13" s="21">
        <v>15</v>
      </c>
    </row>
    <row r="14" customHeight="1" spans="1:29">
      <c r="A14" s="16">
        <v>12</v>
      </c>
      <c r="B14" s="17" t="s">
        <v>30</v>
      </c>
      <c r="C14" s="17" t="s">
        <v>84</v>
      </c>
      <c r="D14" s="17" t="s">
        <v>85</v>
      </c>
      <c r="E14" s="17" t="s">
        <v>40</v>
      </c>
      <c r="F14" s="15" t="str">
        <f>VLOOKUP(G14,Sheet1!A:B,2,FALSE)</f>
        <v>选修</v>
      </c>
      <c r="G14" s="17" t="s">
        <v>86</v>
      </c>
      <c r="H14" s="17" t="s">
        <v>87</v>
      </c>
      <c r="I14" s="17" t="s">
        <v>88</v>
      </c>
      <c r="J14" s="18" t="s">
        <v>44</v>
      </c>
      <c r="K14" s="18" t="s">
        <v>89</v>
      </c>
      <c r="L14" s="18" t="s">
        <v>90</v>
      </c>
      <c r="M14" s="22" t="s">
        <v>91</v>
      </c>
      <c r="N14" s="23" t="s">
        <v>92</v>
      </c>
      <c r="O14" s="21">
        <v>1</v>
      </c>
      <c r="P14" s="18" t="s">
        <v>49</v>
      </c>
      <c r="Q14" s="18" t="s">
        <v>49</v>
      </c>
      <c r="R14" s="18" t="s">
        <v>93</v>
      </c>
      <c r="S14" s="21">
        <v>2023</v>
      </c>
      <c r="T14" s="18" t="s">
        <v>49</v>
      </c>
      <c r="U14" s="18" t="s">
        <v>51</v>
      </c>
      <c r="V14" s="18" t="s">
        <v>49</v>
      </c>
      <c r="W14" s="18" t="s">
        <v>49</v>
      </c>
      <c r="X14" s="18" t="s">
        <v>49</v>
      </c>
      <c r="Y14" s="18" t="s">
        <v>49</v>
      </c>
      <c r="Z14" s="19"/>
      <c r="AA14" s="19" t="s">
        <v>52</v>
      </c>
      <c r="AB14" s="26" t="s">
        <v>94</v>
      </c>
      <c r="AC14" s="21">
        <v>20</v>
      </c>
    </row>
    <row r="15" customHeight="1" spans="1:29">
      <c r="A15" s="16">
        <v>13</v>
      </c>
      <c r="B15" s="17" t="s">
        <v>30</v>
      </c>
      <c r="C15" s="17" t="s">
        <v>84</v>
      </c>
      <c r="D15" s="17" t="s">
        <v>85</v>
      </c>
      <c r="E15" s="17" t="s">
        <v>40</v>
      </c>
      <c r="F15" s="15" t="str">
        <f>VLOOKUP(G15,Sheet1!A:B,2,FALSE)</f>
        <v>选修</v>
      </c>
      <c r="G15" s="17" t="s">
        <v>95</v>
      </c>
      <c r="H15" s="17" t="s">
        <v>96</v>
      </c>
      <c r="I15" s="17" t="s">
        <v>88</v>
      </c>
      <c r="J15" s="18" t="s">
        <v>44</v>
      </c>
      <c r="K15" s="18" t="s">
        <v>89</v>
      </c>
      <c r="L15" s="18" t="s">
        <v>90</v>
      </c>
      <c r="M15" s="22" t="s">
        <v>91</v>
      </c>
      <c r="N15" s="23" t="s">
        <v>92</v>
      </c>
      <c r="O15" s="21"/>
      <c r="P15" s="18" t="s">
        <v>49</v>
      </c>
      <c r="Q15" s="18" t="s">
        <v>49</v>
      </c>
      <c r="R15" s="18" t="s">
        <v>93</v>
      </c>
      <c r="S15" s="21">
        <v>2023</v>
      </c>
      <c r="T15" s="18" t="s">
        <v>49</v>
      </c>
      <c r="U15" s="18" t="s">
        <v>51</v>
      </c>
      <c r="V15" s="18" t="s">
        <v>49</v>
      </c>
      <c r="W15" s="18" t="s">
        <v>49</v>
      </c>
      <c r="X15" s="18" t="s">
        <v>49</v>
      </c>
      <c r="Y15" s="18" t="s">
        <v>49</v>
      </c>
      <c r="Z15" s="19"/>
      <c r="AA15" s="19" t="s">
        <v>52</v>
      </c>
      <c r="AB15" s="26" t="s">
        <v>94</v>
      </c>
      <c r="AC15" s="21">
        <v>20</v>
      </c>
    </row>
    <row r="16" customHeight="1" spans="1:29">
      <c r="A16" s="16">
        <v>14</v>
      </c>
      <c r="B16" s="17" t="s">
        <v>30</v>
      </c>
      <c r="C16" s="17" t="s">
        <v>84</v>
      </c>
      <c r="D16" s="17" t="s">
        <v>85</v>
      </c>
      <c r="E16" s="17" t="s">
        <v>40</v>
      </c>
      <c r="F16" s="15" t="str">
        <f>VLOOKUP(G16,Sheet1!A:B,2,FALSE)</f>
        <v>选修</v>
      </c>
      <c r="G16" s="17" t="s">
        <v>97</v>
      </c>
      <c r="H16" s="17" t="s">
        <v>98</v>
      </c>
      <c r="I16" s="17" t="s">
        <v>88</v>
      </c>
      <c r="J16" s="18" t="s">
        <v>44</v>
      </c>
      <c r="K16" s="18" t="s">
        <v>89</v>
      </c>
      <c r="L16" s="18" t="s">
        <v>90</v>
      </c>
      <c r="M16" s="22" t="s">
        <v>91</v>
      </c>
      <c r="N16" s="23" t="s">
        <v>92</v>
      </c>
      <c r="O16" s="19"/>
      <c r="P16" s="18" t="s">
        <v>49</v>
      </c>
      <c r="Q16" s="18" t="s">
        <v>49</v>
      </c>
      <c r="R16" s="18" t="s">
        <v>93</v>
      </c>
      <c r="S16" s="21">
        <v>2023</v>
      </c>
      <c r="T16" s="18" t="s">
        <v>49</v>
      </c>
      <c r="U16" s="18" t="s">
        <v>51</v>
      </c>
      <c r="V16" s="18" t="s">
        <v>49</v>
      </c>
      <c r="W16" s="18" t="s">
        <v>49</v>
      </c>
      <c r="X16" s="18" t="s">
        <v>49</v>
      </c>
      <c r="Y16" s="18" t="s">
        <v>49</v>
      </c>
      <c r="Z16" s="19"/>
      <c r="AA16" s="19" t="s">
        <v>52</v>
      </c>
      <c r="AB16" s="26" t="s">
        <v>94</v>
      </c>
      <c r="AC16" s="21">
        <v>20</v>
      </c>
    </row>
    <row r="17" customHeight="1" spans="1:29">
      <c r="A17" s="16">
        <v>15</v>
      </c>
      <c r="B17" s="17" t="s">
        <v>30</v>
      </c>
      <c r="C17" s="17" t="s">
        <v>84</v>
      </c>
      <c r="D17" s="17" t="s">
        <v>85</v>
      </c>
      <c r="E17" s="17" t="s">
        <v>40</v>
      </c>
      <c r="F17" s="15" t="str">
        <f>VLOOKUP(G17,Sheet1!A:B,2,FALSE)</f>
        <v>选修</v>
      </c>
      <c r="G17" s="17" t="s">
        <v>99</v>
      </c>
      <c r="H17" s="17" t="s">
        <v>96</v>
      </c>
      <c r="I17" s="17" t="s">
        <v>88</v>
      </c>
      <c r="J17" s="18" t="s">
        <v>44</v>
      </c>
      <c r="K17" s="18" t="s">
        <v>89</v>
      </c>
      <c r="L17" s="18" t="s">
        <v>90</v>
      </c>
      <c r="M17" s="22" t="s">
        <v>91</v>
      </c>
      <c r="N17" s="23" t="s">
        <v>92</v>
      </c>
      <c r="O17" s="19"/>
      <c r="P17" s="18" t="s">
        <v>49</v>
      </c>
      <c r="Q17" s="18" t="s">
        <v>49</v>
      </c>
      <c r="R17" s="18" t="s">
        <v>93</v>
      </c>
      <c r="S17" s="21">
        <v>2023</v>
      </c>
      <c r="T17" s="18" t="s">
        <v>49</v>
      </c>
      <c r="U17" s="18" t="s">
        <v>51</v>
      </c>
      <c r="V17" s="18" t="s">
        <v>49</v>
      </c>
      <c r="W17" s="18" t="s">
        <v>49</v>
      </c>
      <c r="X17" s="18" t="s">
        <v>49</v>
      </c>
      <c r="Y17" s="18" t="s">
        <v>49</v>
      </c>
      <c r="Z17" s="19"/>
      <c r="AA17" s="27" t="s">
        <v>52</v>
      </c>
      <c r="AB17" s="26" t="s">
        <v>94</v>
      </c>
      <c r="AC17" s="21">
        <v>20</v>
      </c>
    </row>
    <row r="18" customHeight="1" spans="1:29">
      <c r="A18" s="16">
        <v>16</v>
      </c>
      <c r="B18" s="17" t="s">
        <v>30</v>
      </c>
      <c r="C18" s="17" t="s">
        <v>84</v>
      </c>
      <c r="D18" s="17" t="s">
        <v>85</v>
      </c>
      <c r="E18" s="17" t="s">
        <v>40</v>
      </c>
      <c r="F18" s="15" t="str">
        <f>VLOOKUP(G18,Sheet1!A:B,2,FALSE)</f>
        <v>选修</v>
      </c>
      <c r="G18" s="17" t="s">
        <v>100</v>
      </c>
      <c r="H18" s="17" t="s">
        <v>87</v>
      </c>
      <c r="I18" s="17" t="s">
        <v>88</v>
      </c>
      <c r="J18" s="18" t="s">
        <v>44</v>
      </c>
      <c r="K18" s="18" t="s">
        <v>89</v>
      </c>
      <c r="L18" s="18" t="s">
        <v>90</v>
      </c>
      <c r="M18" s="22" t="s">
        <v>91</v>
      </c>
      <c r="N18" s="23" t="s">
        <v>92</v>
      </c>
      <c r="O18" s="19"/>
      <c r="P18" s="18" t="s">
        <v>49</v>
      </c>
      <c r="Q18" s="18" t="s">
        <v>49</v>
      </c>
      <c r="R18" s="18" t="s">
        <v>93</v>
      </c>
      <c r="S18" s="21">
        <v>2023</v>
      </c>
      <c r="T18" s="18" t="s">
        <v>49</v>
      </c>
      <c r="U18" s="18" t="s">
        <v>51</v>
      </c>
      <c r="V18" s="18" t="s">
        <v>49</v>
      </c>
      <c r="W18" s="18" t="s">
        <v>49</v>
      </c>
      <c r="X18" s="18" t="s">
        <v>49</v>
      </c>
      <c r="Y18" s="18" t="s">
        <v>49</v>
      </c>
      <c r="Z18" s="19"/>
      <c r="AA18" s="27" t="s">
        <v>52</v>
      </c>
      <c r="AB18" s="26" t="s">
        <v>94</v>
      </c>
      <c r="AC18" s="21">
        <v>20</v>
      </c>
    </row>
    <row r="19" customHeight="1" spans="1:29">
      <c r="A19" s="16">
        <v>17</v>
      </c>
      <c r="B19" s="17" t="s">
        <v>30</v>
      </c>
      <c r="C19" s="17" t="s">
        <v>84</v>
      </c>
      <c r="D19" s="17" t="s">
        <v>85</v>
      </c>
      <c r="E19" s="17" t="s">
        <v>40</v>
      </c>
      <c r="F19" s="15" t="str">
        <f>VLOOKUP(G19,Sheet1!A:B,2,FALSE)</f>
        <v>选修</v>
      </c>
      <c r="G19" s="17" t="s">
        <v>101</v>
      </c>
      <c r="H19" s="17" t="s">
        <v>98</v>
      </c>
      <c r="I19" s="17" t="s">
        <v>88</v>
      </c>
      <c r="J19" s="18" t="s">
        <v>44</v>
      </c>
      <c r="K19" s="18" t="s">
        <v>89</v>
      </c>
      <c r="L19" s="18" t="s">
        <v>90</v>
      </c>
      <c r="M19" s="22" t="s">
        <v>91</v>
      </c>
      <c r="N19" s="23" t="s">
        <v>92</v>
      </c>
      <c r="O19" s="19"/>
      <c r="P19" s="18" t="s">
        <v>49</v>
      </c>
      <c r="Q19" s="18" t="s">
        <v>49</v>
      </c>
      <c r="R19" s="18" t="s">
        <v>93</v>
      </c>
      <c r="S19" s="21">
        <v>2023</v>
      </c>
      <c r="T19" s="18" t="s">
        <v>49</v>
      </c>
      <c r="U19" s="18" t="s">
        <v>51</v>
      </c>
      <c r="V19" s="18" t="s">
        <v>49</v>
      </c>
      <c r="W19" s="18" t="s">
        <v>49</v>
      </c>
      <c r="X19" s="18" t="s">
        <v>49</v>
      </c>
      <c r="Y19" s="18" t="s">
        <v>49</v>
      </c>
      <c r="Z19" s="19"/>
      <c r="AA19" s="27" t="s">
        <v>52</v>
      </c>
      <c r="AB19" s="26" t="s">
        <v>94</v>
      </c>
      <c r="AC19" s="21">
        <v>20</v>
      </c>
    </row>
    <row r="20" customHeight="1" spans="1:29">
      <c r="A20" s="16">
        <v>18</v>
      </c>
      <c r="B20" s="17" t="s">
        <v>30</v>
      </c>
      <c r="C20" s="17" t="s">
        <v>102</v>
      </c>
      <c r="D20" s="17" t="s">
        <v>103</v>
      </c>
      <c r="E20" s="17" t="s">
        <v>40</v>
      </c>
      <c r="F20" s="15" t="str">
        <f>VLOOKUP(G20,Sheet1!A:B,2,FALSE)</f>
        <v>选修</v>
      </c>
      <c r="G20" s="17" t="s">
        <v>104</v>
      </c>
      <c r="H20" s="17" t="s">
        <v>105</v>
      </c>
      <c r="I20" s="17" t="s">
        <v>106</v>
      </c>
      <c r="J20" s="18" t="s">
        <v>37</v>
      </c>
      <c r="K20" s="19"/>
      <c r="L20" s="19"/>
      <c r="M20" s="20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customHeight="1" spans="1:29">
      <c r="A21" s="16">
        <v>19</v>
      </c>
      <c r="B21" s="17" t="s">
        <v>30</v>
      </c>
      <c r="C21" s="17" t="s">
        <v>102</v>
      </c>
      <c r="D21" s="17" t="s">
        <v>103</v>
      </c>
      <c r="E21" s="17" t="s">
        <v>40</v>
      </c>
      <c r="F21" s="15" t="str">
        <f>VLOOKUP(G21,Sheet1!A:B,2,FALSE)</f>
        <v>选修</v>
      </c>
      <c r="G21" s="17" t="s">
        <v>107</v>
      </c>
      <c r="H21" s="17" t="s">
        <v>105</v>
      </c>
      <c r="I21" s="17" t="s">
        <v>106</v>
      </c>
      <c r="J21" s="18" t="s">
        <v>37</v>
      </c>
      <c r="K21" s="19"/>
      <c r="L21" s="19"/>
      <c r="M21" s="20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customHeight="1" spans="1:29">
      <c r="A22" s="16">
        <v>20</v>
      </c>
      <c r="B22" s="17" t="s">
        <v>30</v>
      </c>
      <c r="C22" s="17" t="s">
        <v>108</v>
      </c>
      <c r="D22" s="17" t="s">
        <v>109</v>
      </c>
      <c r="E22" s="17" t="s">
        <v>40</v>
      </c>
      <c r="F22" s="15" t="str">
        <f>VLOOKUP(G22,Sheet1!A:B,2,FALSE)</f>
        <v>选修</v>
      </c>
      <c r="G22" s="17" t="s">
        <v>110</v>
      </c>
      <c r="H22" s="17" t="s">
        <v>105</v>
      </c>
      <c r="I22" s="17" t="s">
        <v>111</v>
      </c>
      <c r="J22" s="18" t="s">
        <v>37</v>
      </c>
      <c r="K22" s="19"/>
      <c r="L22" s="19"/>
      <c r="M22" s="20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customHeight="1" spans="1:29">
      <c r="A23" s="16">
        <v>21</v>
      </c>
      <c r="B23" s="17" t="s">
        <v>30</v>
      </c>
      <c r="C23" s="17" t="s">
        <v>108</v>
      </c>
      <c r="D23" s="17" t="s">
        <v>109</v>
      </c>
      <c r="E23" s="17" t="s">
        <v>40</v>
      </c>
      <c r="F23" s="15" t="str">
        <f>VLOOKUP(G23,Sheet1!A:B,2,FALSE)</f>
        <v>选修</v>
      </c>
      <c r="G23" s="17" t="s">
        <v>112</v>
      </c>
      <c r="H23" s="17" t="s">
        <v>105</v>
      </c>
      <c r="I23" s="17" t="s">
        <v>111</v>
      </c>
      <c r="J23" s="18" t="s">
        <v>37</v>
      </c>
      <c r="K23" s="19"/>
      <c r="L23" s="19"/>
      <c r="M23" s="20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customHeight="1" spans="1:29">
      <c r="A24" s="16">
        <v>22</v>
      </c>
      <c r="B24" s="17" t="s">
        <v>30</v>
      </c>
      <c r="C24" s="17" t="s">
        <v>113</v>
      </c>
      <c r="D24" s="17" t="s">
        <v>114</v>
      </c>
      <c r="E24" s="17" t="s">
        <v>40</v>
      </c>
      <c r="F24" s="15" t="str">
        <f>VLOOKUP(G24,Sheet1!A:B,2,FALSE)</f>
        <v>选修</v>
      </c>
      <c r="G24" s="17" t="s">
        <v>115</v>
      </c>
      <c r="H24" s="17" t="s">
        <v>116</v>
      </c>
      <c r="I24" s="17" t="s">
        <v>117</v>
      </c>
      <c r="J24" s="18" t="s">
        <v>37</v>
      </c>
      <c r="K24" s="19"/>
      <c r="L24" s="19"/>
      <c r="M24" s="20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customHeight="1" spans="1:29">
      <c r="A25" s="16">
        <v>23</v>
      </c>
      <c r="B25" s="17" t="s">
        <v>30</v>
      </c>
      <c r="C25" s="17" t="s">
        <v>113</v>
      </c>
      <c r="D25" s="17" t="s">
        <v>114</v>
      </c>
      <c r="E25" s="17" t="s">
        <v>40</v>
      </c>
      <c r="F25" s="15" t="str">
        <f>VLOOKUP(G25,Sheet1!A:B,2,FALSE)</f>
        <v>选修</v>
      </c>
      <c r="G25" s="17" t="s">
        <v>118</v>
      </c>
      <c r="H25" s="17" t="s">
        <v>116</v>
      </c>
      <c r="I25" s="17" t="s">
        <v>119</v>
      </c>
      <c r="J25" s="18" t="s">
        <v>37</v>
      </c>
      <c r="K25" s="19"/>
      <c r="L25" s="19"/>
      <c r="M25" s="20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customHeight="1" spans="1:29">
      <c r="A26" s="16">
        <v>24</v>
      </c>
      <c r="B26" s="17" t="s">
        <v>30</v>
      </c>
      <c r="C26" s="17" t="s">
        <v>120</v>
      </c>
      <c r="D26" s="17" t="s">
        <v>121</v>
      </c>
      <c r="E26" s="17" t="s">
        <v>40</v>
      </c>
      <c r="F26" s="15" t="str">
        <f>VLOOKUP(G26,Sheet1!A:B,2,FALSE)</f>
        <v>选修</v>
      </c>
      <c r="G26" s="17" t="s">
        <v>122</v>
      </c>
      <c r="H26" s="17" t="s">
        <v>98</v>
      </c>
      <c r="I26" s="17" t="s">
        <v>123</v>
      </c>
      <c r="J26" s="18" t="s">
        <v>44</v>
      </c>
      <c r="K26" s="18" t="s">
        <v>124</v>
      </c>
      <c r="L26" s="18" t="s">
        <v>125</v>
      </c>
      <c r="M26" s="20" t="s">
        <v>91</v>
      </c>
      <c r="N26" s="18" t="s">
        <v>126</v>
      </c>
      <c r="O26" s="21">
        <v>1</v>
      </c>
      <c r="P26" s="18" t="s">
        <v>49</v>
      </c>
      <c r="Q26" s="18" t="s">
        <v>49</v>
      </c>
      <c r="R26" s="18" t="s">
        <v>127</v>
      </c>
      <c r="S26" s="21">
        <v>2022</v>
      </c>
      <c r="T26" s="18" t="s">
        <v>49</v>
      </c>
      <c r="U26" s="18" t="s">
        <v>51</v>
      </c>
      <c r="V26" s="18" t="s">
        <v>49</v>
      </c>
      <c r="W26" s="18" t="s">
        <v>49</v>
      </c>
      <c r="X26" s="18" t="s">
        <v>49</v>
      </c>
      <c r="Y26" s="18" t="s">
        <v>49</v>
      </c>
      <c r="Z26" s="19"/>
      <c r="AA26" s="18" t="s">
        <v>52</v>
      </c>
      <c r="AB26" s="24" t="s">
        <v>128</v>
      </c>
      <c r="AC26" s="21">
        <v>1</v>
      </c>
    </row>
    <row r="27" customHeight="1" spans="1:29">
      <c r="A27" s="16">
        <v>25</v>
      </c>
      <c r="B27" s="17" t="s">
        <v>30</v>
      </c>
      <c r="C27" s="17" t="s">
        <v>120</v>
      </c>
      <c r="D27" s="17" t="s">
        <v>121</v>
      </c>
      <c r="E27" s="17" t="s">
        <v>40</v>
      </c>
      <c r="F27" s="15" t="str">
        <f>VLOOKUP(G27,Sheet1!A:B,2,FALSE)</f>
        <v>选修</v>
      </c>
      <c r="G27" s="17" t="s">
        <v>129</v>
      </c>
      <c r="H27" s="17" t="s">
        <v>87</v>
      </c>
      <c r="I27" s="17" t="s">
        <v>123</v>
      </c>
      <c r="J27" s="18" t="s">
        <v>44</v>
      </c>
      <c r="K27" s="18" t="s">
        <v>124</v>
      </c>
      <c r="L27" s="18" t="s">
        <v>125</v>
      </c>
      <c r="M27" s="20" t="s">
        <v>91</v>
      </c>
      <c r="N27" s="18" t="s">
        <v>126</v>
      </c>
      <c r="O27" s="21"/>
      <c r="P27" s="18" t="s">
        <v>49</v>
      </c>
      <c r="Q27" s="18" t="s">
        <v>49</v>
      </c>
      <c r="R27" s="18" t="s">
        <v>127</v>
      </c>
      <c r="S27" s="21">
        <v>2022</v>
      </c>
      <c r="T27" s="18" t="s">
        <v>49</v>
      </c>
      <c r="U27" s="18" t="s">
        <v>51</v>
      </c>
      <c r="V27" s="18" t="s">
        <v>49</v>
      </c>
      <c r="W27" s="18" t="s">
        <v>49</v>
      </c>
      <c r="X27" s="18" t="s">
        <v>49</v>
      </c>
      <c r="Y27" s="18" t="s">
        <v>49</v>
      </c>
      <c r="Z27" s="19"/>
      <c r="AA27" s="18" t="s">
        <v>52</v>
      </c>
      <c r="AB27" s="24" t="s">
        <v>128</v>
      </c>
      <c r="AC27" s="21">
        <v>1</v>
      </c>
    </row>
    <row r="28" customHeight="1" spans="1:29">
      <c r="A28" s="16">
        <v>26</v>
      </c>
      <c r="B28" s="17" t="s">
        <v>30</v>
      </c>
      <c r="C28" s="17" t="s">
        <v>120</v>
      </c>
      <c r="D28" s="17" t="s">
        <v>121</v>
      </c>
      <c r="E28" s="17" t="s">
        <v>40</v>
      </c>
      <c r="F28" s="15" t="str">
        <f>VLOOKUP(G28,Sheet1!A:B,2,FALSE)</f>
        <v>选修</v>
      </c>
      <c r="G28" s="17" t="s">
        <v>130</v>
      </c>
      <c r="H28" s="17" t="s">
        <v>87</v>
      </c>
      <c r="I28" s="17" t="s">
        <v>123</v>
      </c>
      <c r="J28" s="18" t="s">
        <v>44</v>
      </c>
      <c r="K28" s="18" t="s">
        <v>124</v>
      </c>
      <c r="L28" s="18" t="s">
        <v>125</v>
      </c>
      <c r="M28" s="20" t="s">
        <v>91</v>
      </c>
      <c r="N28" s="18" t="s">
        <v>126</v>
      </c>
      <c r="O28" s="21"/>
      <c r="P28" s="18" t="s">
        <v>49</v>
      </c>
      <c r="Q28" s="18" t="s">
        <v>49</v>
      </c>
      <c r="R28" s="18" t="s">
        <v>127</v>
      </c>
      <c r="S28" s="21">
        <v>2022</v>
      </c>
      <c r="T28" s="18" t="s">
        <v>49</v>
      </c>
      <c r="U28" s="18" t="s">
        <v>51</v>
      </c>
      <c r="V28" s="18" t="s">
        <v>49</v>
      </c>
      <c r="W28" s="18" t="s">
        <v>49</v>
      </c>
      <c r="X28" s="18" t="s">
        <v>49</v>
      </c>
      <c r="Y28" s="18" t="s">
        <v>49</v>
      </c>
      <c r="Z28" s="19"/>
      <c r="AA28" s="18" t="s">
        <v>52</v>
      </c>
      <c r="AB28" s="24" t="s">
        <v>128</v>
      </c>
      <c r="AC28" s="21">
        <v>1</v>
      </c>
    </row>
    <row r="29" customHeight="1" spans="1:29">
      <c r="A29" s="16">
        <v>27</v>
      </c>
      <c r="B29" s="17" t="s">
        <v>30</v>
      </c>
      <c r="C29" s="17" t="s">
        <v>120</v>
      </c>
      <c r="D29" s="17" t="s">
        <v>121</v>
      </c>
      <c r="E29" s="17" t="s">
        <v>40</v>
      </c>
      <c r="F29" s="15" t="str">
        <f>VLOOKUP(G29,Sheet1!A:B,2,FALSE)</f>
        <v>选修</v>
      </c>
      <c r="G29" s="17" t="s">
        <v>131</v>
      </c>
      <c r="H29" s="17" t="s">
        <v>98</v>
      </c>
      <c r="I29" s="17" t="s">
        <v>123</v>
      </c>
      <c r="J29" s="18" t="s">
        <v>44</v>
      </c>
      <c r="K29" s="18" t="s">
        <v>124</v>
      </c>
      <c r="L29" s="18" t="s">
        <v>125</v>
      </c>
      <c r="M29" s="20" t="s">
        <v>91</v>
      </c>
      <c r="N29" s="18" t="s">
        <v>126</v>
      </c>
      <c r="O29" s="21"/>
      <c r="P29" s="18" t="s">
        <v>49</v>
      </c>
      <c r="Q29" s="18" t="s">
        <v>49</v>
      </c>
      <c r="R29" s="18" t="s">
        <v>127</v>
      </c>
      <c r="S29" s="21">
        <v>2022</v>
      </c>
      <c r="T29" s="18" t="s">
        <v>49</v>
      </c>
      <c r="U29" s="18" t="s">
        <v>51</v>
      </c>
      <c r="V29" s="18" t="s">
        <v>49</v>
      </c>
      <c r="W29" s="18" t="s">
        <v>49</v>
      </c>
      <c r="X29" s="18" t="s">
        <v>49</v>
      </c>
      <c r="Y29" s="18" t="s">
        <v>49</v>
      </c>
      <c r="Z29" s="19"/>
      <c r="AA29" s="18" t="s">
        <v>52</v>
      </c>
      <c r="AB29" s="24" t="s">
        <v>128</v>
      </c>
      <c r="AC29" s="21">
        <v>1</v>
      </c>
    </row>
    <row r="30" customHeight="1" spans="1:29">
      <c r="A30" s="16">
        <v>28</v>
      </c>
      <c r="B30" s="17" t="s">
        <v>30</v>
      </c>
      <c r="C30" s="17" t="s">
        <v>132</v>
      </c>
      <c r="D30" s="17" t="s">
        <v>133</v>
      </c>
      <c r="E30" s="17" t="s">
        <v>40</v>
      </c>
      <c r="F30" s="15" t="str">
        <f>VLOOKUP(G30,Sheet1!A:B,2,FALSE)</f>
        <v>必修</v>
      </c>
      <c r="G30" s="17" t="s">
        <v>134</v>
      </c>
      <c r="H30" s="17" t="s">
        <v>135</v>
      </c>
      <c r="I30" s="17" t="s">
        <v>59</v>
      </c>
      <c r="J30" s="18" t="s">
        <v>44</v>
      </c>
      <c r="K30" s="18" t="s">
        <v>136</v>
      </c>
      <c r="L30" s="18" t="s">
        <v>137</v>
      </c>
      <c r="M30" s="20" t="s">
        <v>76</v>
      </c>
      <c r="N30" s="18" t="s">
        <v>77</v>
      </c>
      <c r="O30" s="21">
        <v>1</v>
      </c>
      <c r="P30" s="18" t="s">
        <v>49</v>
      </c>
      <c r="Q30" s="18" t="s">
        <v>49</v>
      </c>
      <c r="R30" s="18" t="s">
        <v>78</v>
      </c>
      <c r="S30" s="21">
        <v>2024</v>
      </c>
      <c r="T30" s="18" t="s">
        <v>49</v>
      </c>
      <c r="U30" s="18" t="s">
        <v>49</v>
      </c>
      <c r="V30" s="18" t="s">
        <v>49</v>
      </c>
      <c r="W30" s="18" t="s">
        <v>49</v>
      </c>
      <c r="X30" s="18" t="s">
        <v>49</v>
      </c>
      <c r="Y30" s="18" t="s">
        <v>49</v>
      </c>
      <c r="Z30" s="19"/>
      <c r="AA30" s="18" t="s">
        <v>52</v>
      </c>
      <c r="AB30" s="35" t="s">
        <v>138</v>
      </c>
      <c r="AC30" s="21">
        <v>1</v>
      </c>
    </row>
    <row r="31" customHeight="1" spans="1:29">
      <c r="A31" s="16">
        <v>29</v>
      </c>
      <c r="B31" s="17" t="s">
        <v>30</v>
      </c>
      <c r="C31" s="17" t="s">
        <v>139</v>
      </c>
      <c r="D31" s="17" t="s">
        <v>140</v>
      </c>
      <c r="E31" s="17" t="s">
        <v>40</v>
      </c>
      <c r="F31" s="15" t="str">
        <f>VLOOKUP(G31,Sheet1!A:B,2,FALSE)</f>
        <v>选修</v>
      </c>
      <c r="G31" s="17" t="s">
        <v>141</v>
      </c>
      <c r="H31" s="17" t="s">
        <v>142</v>
      </c>
      <c r="I31" s="17" t="s">
        <v>143</v>
      </c>
      <c r="J31" s="18" t="s">
        <v>44</v>
      </c>
      <c r="K31" s="18" t="s">
        <v>140</v>
      </c>
      <c r="L31" s="18" t="s">
        <v>144</v>
      </c>
      <c r="M31" s="20" t="s">
        <v>145</v>
      </c>
      <c r="N31" s="18" t="s">
        <v>77</v>
      </c>
      <c r="O31" s="21">
        <v>1</v>
      </c>
      <c r="P31" s="18" t="s">
        <v>49</v>
      </c>
      <c r="Q31" s="18" t="s">
        <v>49</v>
      </c>
      <c r="R31" s="18" t="s">
        <v>78</v>
      </c>
      <c r="S31" s="21">
        <v>2011</v>
      </c>
      <c r="T31" s="18" t="s">
        <v>49</v>
      </c>
      <c r="U31" s="18" t="s">
        <v>51</v>
      </c>
      <c r="V31" s="18" t="s">
        <v>49</v>
      </c>
      <c r="W31" s="18" t="s">
        <v>49</v>
      </c>
      <c r="X31" s="18" t="s">
        <v>49</v>
      </c>
      <c r="Y31" s="18" t="s">
        <v>49</v>
      </c>
      <c r="Z31" s="19"/>
      <c r="AA31" s="18" t="s">
        <v>52</v>
      </c>
      <c r="AB31" s="24" t="s">
        <v>146</v>
      </c>
      <c r="AC31" s="21">
        <v>20</v>
      </c>
    </row>
    <row r="32" customHeight="1" spans="1:29">
      <c r="A32" s="16">
        <v>30</v>
      </c>
      <c r="B32" s="17" t="s">
        <v>30</v>
      </c>
      <c r="C32" s="17" t="s">
        <v>139</v>
      </c>
      <c r="D32" s="17" t="s">
        <v>140</v>
      </c>
      <c r="E32" s="17" t="s">
        <v>40</v>
      </c>
      <c r="F32" s="15" t="str">
        <f>VLOOKUP(G32,Sheet1!A:B,2,FALSE)</f>
        <v>选修</v>
      </c>
      <c r="G32" s="17" t="s">
        <v>147</v>
      </c>
      <c r="H32" s="17" t="s">
        <v>148</v>
      </c>
      <c r="I32" s="17" t="s">
        <v>143</v>
      </c>
      <c r="J32" s="18" t="s">
        <v>44</v>
      </c>
      <c r="K32" s="18" t="s">
        <v>140</v>
      </c>
      <c r="L32" s="18" t="s">
        <v>144</v>
      </c>
      <c r="M32" s="20" t="s">
        <v>145</v>
      </c>
      <c r="N32" s="18" t="s">
        <v>77</v>
      </c>
      <c r="O32" s="21">
        <v>1</v>
      </c>
      <c r="P32" s="18" t="s">
        <v>49</v>
      </c>
      <c r="Q32" s="18" t="s">
        <v>49</v>
      </c>
      <c r="R32" s="18" t="s">
        <v>78</v>
      </c>
      <c r="S32" s="21">
        <v>2011</v>
      </c>
      <c r="T32" s="18" t="s">
        <v>49</v>
      </c>
      <c r="U32" s="18" t="s">
        <v>51</v>
      </c>
      <c r="V32" s="18" t="s">
        <v>49</v>
      </c>
      <c r="W32" s="18" t="s">
        <v>49</v>
      </c>
      <c r="X32" s="18" t="s">
        <v>49</v>
      </c>
      <c r="Y32" s="18" t="s">
        <v>49</v>
      </c>
      <c r="Z32" s="19"/>
      <c r="AA32" s="18" t="s">
        <v>52</v>
      </c>
      <c r="AB32" s="24" t="s">
        <v>146</v>
      </c>
      <c r="AC32" s="21">
        <v>20</v>
      </c>
    </row>
    <row r="33" customHeight="1" spans="1:29">
      <c r="A33" s="16">
        <v>31</v>
      </c>
      <c r="B33" s="17" t="s">
        <v>30</v>
      </c>
      <c r="C33" s="17" t="s">
        <v>149</v>
      </c>
      <c r="D33" s="17" t="s">
        <v>150</v>
      </c>
      <c r="E33" s="17" t="s">
        <v>40</v>
      </c>
      <c r="F33" s="15" t="str">
        <f>VLOOKUP(G33,Sheet1!A:B,2,FALSE)</f>
        <v>选修</v>
      </c>
      <c r="G33" s="17" t="s">
        <v>151</v>
      </c>
      <c r="H33" s="17" t="s">
        <v>152</v>
      </c>
      <c r="I33" s="17" t="s">
        <v>153</v>
      </c>
      <c r="J33" s="18" t="s">
        <v>37</v>
      </c>
      <c r="K33" s="19"/>
      <c r="L33" s="19"/>
      <c r="M33" s="20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customHeight="1" spans="1:29">
      <c r="A34" s="16">
        <v>32</v>
      </c>
      <c r="B34" s="17" t="s">
        <v>30</v>
      </c>
      <c r="C34" s="17" t="s">
        <v>154</v>
      </c>
      <c r="D34" s="17" t="s">
        <v>155</v>
      </c>
      <c r="E34" s="17" t="s">
        <v>156</v>
      </c>
      <c r="F34" s="15" t="str">
        <f>VLOOKUP(G34,Sheet1!A:B,2,FALSE)</f>
        <v>必修</v>
      </c>
      <c r="G34" s="17" t="s">
        <v>157</v>
      </c>
      <c r="H34" s="17" t="s">
        <v>158</v>
      </c>
      <c r="I34" s="17" t="s">
        <v>159</v>
      </c>
      <c r="J34" s="18" t="s">
        <v>37</v>
      </c>
      <c r="K34" s="19"/>
      <c r="L34" s="19"/>
      <c r="M34" s="20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customHeight="1" spans="1:29">
      <c r="A35" s="16">
        <v>33</v>
      </c>
      <c r="B35" s="17" t="s">
        <v>30</v>
      </c>
      <c r="C35" s="17" t="s">
        <v>154</v>
      </c>
      <c r="D35" s="17" t="s">
        <v>155</v>
      </c>
      <c r="E35" s="17" t="s">
        <v>156</v>
      </c>
      <c r="F35" s="15" t="str">
        <f>VLOOKUP(G35,Sheet1!A:B,2,FALSE)</f>
        <v>必修</v>
      </c>
      <c r="G35" s="17" t="s">
        <v>160</v>
      </c>
      <c r="H35" s="17" t="s">
        <v>158</v>
      </c>
      <c r="I35" s="17" t="s">
        <v>159</v>
      </c>
      <c r="J35" s="18" t="s">
        <v>37</v>
      </c>
      <c r="K35" s="19"/>
      <c r="L35" s="19"/>
      <c r="M35" s="20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customHeight="1" spans="1:29">
      <c r="A36" s="16">
        <v>34</v>
      </c>
      <c r="B36" s="17" t="s">
        <v>30</v>
      </c>
      <c r="C36" s="17" t="s">
        <v>154</v>
      </c>
      <c r="D36" s="17" t="s">
        <v>155</v>
      </c>
      <c r="E36" s="17" t="s">
        <v>156</v>
      </c>
      <c r="F36" s="15" t="str">
        <f>VLOOKUP(G36,Sheet1!A:B,2,FALSE)</f>
        <v>必修</v>
      </c>
      <c r="G36" s="17" t="s">
        <v>161</v>
      </c>
      <c r="H36" s="17" t="s">
        <v>158</v>
      </c>
      <c r="I36" s="17" t="s">
        <v>162</v>
      </c>
      <c r="J36" s="18" t="s">
        <v>37</v>
      </c>
      <c r="K36" s="19"/>
      <c r="L36" s="19"/>
      <c r="M36" s="20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customHeight="1" spans="1:29">
      <c r="A37" s="16">
        <v>35</v>
      </c>
      <c r="B37" s="17" t="s">
        <v>30</v>
      </c>
      <c r="C37" s="17" t="s">
        <v>154</v>
      </c>
      <c r="D37" s="17" t="s">
        <v>155</v>
      </c>
      <c r="E37" s="17" t="s">
        <v>156</v>
      </c>
      <c r="F37" s="15" t="str">
        <f>VLOOKUP(G37,Sheet1!A:B,2,FALSE)</f>
        <v>必修</v>
      </c>
      <c r="G37" s="17" t="s">
        <v>163</v>
      </c>
      <c r="H37" s="17" t="s">
        <v>164</v>
      </c>
      <c r="I37" s="17" t="s">
        <v>159</v>
      </c>
      <c r="J37" s="18" t="s">
        <v>37</v>
      </c>
      <c r="K37" s="19"/>
      <c r="L37" s="19"/>
      <c r="M37" s="20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customHeight="1" spans="1:29">
      <c r="A38" s="16">
        <v>36</v>
      </c>
      <c r="B38" s="17" t="s">
        <v>30</v>
      </c>
      <c r="C38" s="17" t="s">
        <v>154</v>
      </c>
      <c r="D38" s="17" t="s">
        <v>155</v>
      </c>
      <c r="E38" s="17" t="s">
        <v>156</v>
      </c>
      <c r="F38" s="15" t="str">
        <f>VLOOKUP(G38,Sheet1!A:B,2,FALSE)</f>
        <v>必修</v>
      </c>
      <c r="G38" s="17" t="s">
        <v>165</v>
      </c>
      <c r="H38" s="17" t="s">
        <v>164</v>
      </c>
      <c r="I38" s="17" t="s">
        <v>159</v>
      </c>
      <c r="J38" s="18" t="s">
        <v>37</v>
      </c>
      <c r="K38" s="19"/>
      <c r="L38" s="19"/>
      <c r="M38" s="20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28"/>
      <c r="AC38" s="19"/>
    </row>
    <row r="39" customHeight="1" spans="1:29">
      <c r="A39" s="16">
        <v>37</v>
      </c>
      <c r="B39" s="17" t="s">
        <v>30</v>
      </c>
      <c r="C39" s="17" t="s">
        <v>154</v>
      </c>
      <c r="D39" s="17" t="s">
        <v>155</v>
      </c>
      <c r="E39" s="17" t="s">
        <v>156</v>
      </c>
      <c r="F39" s="15" t="str">
        <f>VLOOKUP(G39,Sheet1!A:B,2,FALSE)</f>
        <v>必修</v>
      </c>
      <c r="G39" s="17" t="s">
        <v>166</v>
      </c>
      <c r="H39" s="17" t="s">
        <v>164</v>
      </c>
      <c r="I39" s="17" t="s">
        <v>162</v>
      </c>
      <c r="J39" s="18" t="s">
        <v>37</v>
      </c>
      <c r="K39" s="19"/>
      <c r="L39" s="19"/>
      <c r="M39" s="20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28"/>
      <c r="AC39" s="19"/>
    </row>
    <row r="40" customHeight="1" spans="1:29">
      <c r="A40" s="16">
        <v>38</v>
      </c>
      <c r="B40" s="17" t="s">
        <v>30</v>
      </c>
      <c r="C40" s="17" t="s">
        <v>167</v>
      </c>
      <c r="D40" s="17" t="s">
        <v>168</v>
      </c>
      <c r="E40" s="17" t="s">
        <v>156</v>
      </c>
      <c r="F40" s="15" t="str">
        <f>VLOOKUP(G40,Sheet1!A:B,2,FALSE)</f>
        <v>必修</v>
      </c>
      <c r="G40" s="17" t="s">
        <v>169</v>
      </c>
      <c r="H40" s="17" t="s">
        <v>170</v>
      </c>
      <c r="I40" s="17" t="s">
        <v>171</v>
      </c>
      <c r="J40" s="18" t="s">
        <v>44</v>
      </c>
      <c r="K40" s="18" t="s">
        <v>168</v>
      </c>
      <c r="L40" s="18" t="s">
        <v>172</v>
      </c>
      <c r="M40" s="20" t="s">
        <v>173</v>
      </c>
      <c r="N40" s="18" t="s">
        <v>174</v>
      </c>
      <c r="O40" s="21">
        <v>1</v>
      </c>
      <c r="P40" s="18" t="s">
        <v>49</v>
      </c>
      <c r="Q40" s="18" t="s">
        <v>49</v>
      </c>
      <c r="R40" s="18" t="s">
        <v>175</v>
      </c>
      <c r="S40" s="21">
        <v>2021</v>
      </c>
      <c r="T40" s="18" t="s">
        <v>49</v>
      </c>
      <c r="U40" s="18" t="s">
        <v>49</v>
      </c>
      <c r="V40" s="18" t="s">
        <v>49</v>
      </c>
      <c r="W40" s="18" t="s">
        <v>49</v>
      </c>
      <c r="X40" s="18" t="s">
        <v>49</v>
      </c>
      <c r="Y40" s="18" t="s">
        <v>49</v>
      </c>
      <c r="Z40" s="19"/>
      <c r="AA40" s="18" t="s">
        <v>52</v>
      </c>
      <c r="AB40" s="24" t="s">
        <v>176</v>
      </c>
      <c r="AC40" s="21">
        <v>3</v>
      </c>
    </row>
    <row r="41" customHeight="1" spans="1:29">
      <c r="A41" s="16">
        <v>39</v>
      </c>
      <c r="B41" s="17" t="s">
        <v>30</v>
      </c>
      <c r="C41" s="17" t="s">
        <v>167</v>
      </c>
      <c r="D41" s="17" t="s">
        <v>168</v>
      </c>
      <c r="E41" s="17" t="s">
        <v>156</v>
      </c>
      <c r="F41" s="15" t="str">
        <f>VLOOKUP(G41,Sheet1!A:B,2,FALSE)</f>
        <v>必修,选修</v>
      </c>
      <c r="G41" s="17" t="s">
        <v>177</v>
      </c>
      <c r="H41" s="17" t="s">
        <v>178</v>
      </c>
      <c r="I41" s="17" t="s">
        <v>171</v>
      </c>
      <c r="J41" s="18" t="s">
        <v>44</v>
      </c>
      <c r="K41" s="18" t="s">
        <v>168</v>
      </c>
      <c r="L41" s="18" t="s">
        <v>172</v>
      </c>
      <c r="M41" s="20" t="s">
        <v>173</v>
      </c>
      <c r="N41" s="18" t="s">
        <v>174</v>
      </c>
      <c r="O41" s="21"/>
      <c r="P41" s="18" t="s">
        <v>49</v>
      </c>
      <c r="Q41" s="18" t="s">
        <v>49</v>
      </c>
      <c r="R41" s="18" t="s">
        <v>175</v>
      </c>
      <c r="S41" s="21">
        <v>2021</v>
      </c>
      <c r="T41" s="18" t="s">
        <v>49</v>
      </c>
      <c r="U41" s="18" t="s">
        <v>49</v>
      </c>
      <c r="V41" s="18" t="s">
        <v>49</v>
      </c>
      <c r="W41" s="18" t="s">
        <v>49</v>
      </c>
      <c r="X41" s="18" t="s">
        <v>49</v>
      </c>
      <c r="Y41" s="18" t="s">
        <v>49</v>
      </c>
      <c r="Z41" s="19"/>
      <c r="AA41" s="18" t="s">
        <v>52</v>
      </c>
      <c r="AB41" s="24" t="s">
        <v>176</v>
      </c>
      <c r="AC41" s="21">
        <v>3</v>
      </c>
    </row>
    <row r="42" customHeight="1" spans="1:29">
      <c r="A42" s="16">
        <v>40</v>
      </c>
      <c r="B42" s="17" t="s">
        <v>30</v>
      </c>
      <c r="C42" s="17" t="s">
        <v>167</v>
      </c>
      <c r="D42" s="17" t="s">
        <v>168</v>
      </c>
      <c r="E42" s="17" t="s">
        <v>156</v>
      </c>
      <c r="F42" s="15" t="str">
        <f>VLOOKUP(G42,Sheet1!A:B,2,FALSE)</f>
        <v>必修</v>
      </c>
      <c r="G42" s="17" t="s">
        <v>179</v>
      </c>
      <c r="H42" s="17" t="s">
        <v>170</v>
      </c>
      <c r="I42" s="17" t="s">
        <v>180</v>
      </c>
      <c r="J42" s="18" t="s">
        <v>44</v>
      </c>
      <c r="K42" s="18" t="s">
        <v>168</v>
      </c>
      <c r="L42" s="18" t="s">
        <v>172</v>
      </c>
      <c r="M42" s="20" t="s">
        <v>173</v>
      </c>
      <c r="N42" s="18" t="s">
        <v>174</v>
      </c>
      <c r="O42" s="21">
        <v>1</v>
      </c>
      <c r="P42" s="18" t="s">
        <v>49</v>
      </c>
      <c r="Q42" s="18" t="s">
        <v>49</v>
      </c>
      <c r="R42" s="18" t="s">
        <v>175</v>
      </c>
      <c r="S42" s="21">
        <v>2021</v>
      </c>
      <c r="T42" s="18" t="s">
        <v>49</v>
      </c>
      <c r="U42" s="18" t="s">
        <v>49</v>
      </c>
      <c r="V42" s="18" t="s">
        <v>49</v>
      </c>
      <c r="W42" s="18" t="s">
        <v>49</v>
      </c>
      <c r="X42" s="18" t="s">
        <v>49</v>
      </c>
      <c r="Y42" s="18" t="s">
        <v>49</v>
      </c>
      <c r="Z42" s="19"/>
      <c r="AA42" s="18" t="s">
        <v>52</v>
      </c>
      <c r="AB42" s="24" t="s">
        <v>176</v>
      </c>
      <c r="AC42" s="21">
        <v>3</v>
      </c>
    </row>
    <row r="43" customHeight="1" spans="1:29">
      <c r="A43" s="16">
        <v>41</v>
      </c>
      <c r="B43" s="17" t="s">
        <v>30</v>
      </c>
      <c r="C43" s="17" t="s">
        <v>167</v>
      </c>
      <c r="D43" s="17" t="s">
        <v>168</v>
      </c>
      <c r="E43" s="17" t="s">
        <v>156</v>
      </c>
      <c r="F43" s="15" t="str">
        <f>VLOOKUP(G43,Sheet1!A:B,2,FALSE)</f>
        <v>必修,选修</v>
      </c>
      <c r="G43" s="17" t="s">
        <v>181</v>
      </c>
      <c r="H43" s="17" t="s">
        <v>178</v>
      </c>
      <c r="I43" s="17" t="s">
        <v>180</v>
      </c>
      <c r="J43" s="18" t="s">
        <v>44</v>
      </c>
      <c r="K43" s="18" t="s">
        <v>168</v>
      </c>
      <c r="L43" s="18" t="s">
        <v>172</v>
      </c>
      <c r="M43" s="20" t="s">
        <v>173</v>
      </c>
      <c r="N43" s="18" t="s">
        <v>174</v>
      </c>
      <c r="O43" s="21"/>
      <c r="P43" s="18" t="s">
        <v>49</v>
      </c>
      <c r="Q43" s="18" t="s">
        <v>49</v>
      </c>
      <c r="R43" s="18" t="s">
        <v>175</v>
      </c>
      <c r="S43" s="21">
        <v>2021</v>
      </c>
      <c r="T43" s="18" t="s">
        <v>49</v>
      </c>
      <c r="U43" s="18" t="s">
        <v>49</v>
      </c>
      <c r="V43" s="18" t="s">
        <v>49</v>
      </c>
      <c r="W43" s="18" t="s">
        <v>49</v>
      </c>
      <c r="X43" s="18" t="s">
        <v>49</v>
      </c>
      <c r="Y43" s="18" t="s">
        <v>49</v>
      </c>
      <c r="Z43" s="19"/>
      <c r="AA43" s="18" t="s">
        <v>52</v>
      </c>
      <c r="AB43" s="24" t="s">
        <v>176</v>
      </c>
      <c r="AC43" s="21">
        <v>3</v>
      </c>
    </row>
    <row r="44" customHeight="1" spans="1:29">
      <c r="A44" s="16">
        <v>42</v>
      </c>
      <c r="B44" s="17" t="s">
        <v>30</v>
      </c>
      <c r="C44" s="17" t="s">
        <v>167</v>
      </c>
      <c r="D44" s="17" t="s">
        <v>168</v>
      </c>
      <c r="E44" s="17" t="s">
        <v>156</v>
      </c>
      <c r="F44" s="15" t="str">
        <f>VLOOKUP(G44,Sheet1!A:B,2,FALSE)</f>
        <v>必修</v>
      </c>
      <c r="G44" s="17" t="s">
        <v>182</v>
      </c>
      <c r="H44" s="17" t="s">
        <v>183</v>
      </c>
      <c r="I44" s="17" t="s">
        <v>180</v>
      </c>
      <c r="J44" s="18" t="s">
        <v>44</v>
      </c>
      <c r="K44" s="18" t="s">
        <v>168</v>
      </c>
      <c r="L44" s="18" t="s">
        <v>172</v>
      </c>
      <c r="M44" s="20" t="s">
        <v>173</v>
      </c>
      <c r="N44" s="18" t="s">
        <v>174</v>
      </c>
      <c r="O44" s="21"/>
      <c r="P44" s="18" t="s">
        <v>49</v>
      </c>
      <c r="Q44" s="18" t="s">
        <v>49</v>
      </c>
      <c r="R44" s="18" t="s">
        <v>175</v>
      </c>
      <c r="S44" s="21">
        <v>2021</v>
      </c>
      <c r="T44" s="18" t="s">
        <v>49</v>
      </c>
      <c r="U44" s="18" t="s">
        <v>49</v>
      </c>
      <c r="V44" s="18" t="s">
        <v>49</v>
      </c>
      <c r="W44" s="18" t="s">
        <v>49</v>
      </c>
      <c r="X44" s="18" t="s">
        <v>49</v>
      </c>
      <c r="Y44" s="18" t="s">
        <v>49</v>
      </c>
      <c r="Z44" s="19"/>
      <c r="AA44" s="18" t="s">
        <v>52</v>
      </c>
      <c r="AB44" s="24" t="s">
        <v>176</v>
      </c>
      <c r="AC44" s="21">
        <v>3</v>
      </c>
    </row>
    <row r="45" customHeight="1" spans="1:29">
      <c r="A45" s="16">
        <v>43</v>
      </c>
      <c r="B45" s="17" t="s">
        <v>30</v>
      </c>
      <c r="C45" s="17" t="s">
        <v>167</v>
      </c>
      <c r="D45" s="17" t="s">
        <v>168</v>
      </c>
      <c r="E45" s="17" t="s">
        <v>156</v>
      </c>
      <c r="F45" s="15" t="str">
        <f>VLOOKUP(G45,Sheet1!A:B,2,FALSE)</f>
        <v>必修</v>
      </c>
      <c r="G45" s="17" t="s">
        <v>184</v>
      </c>
      <c r="H45" s="17" t="s">
        <v>183</v>
      </c>
      <c r="I45" s="17" t="s">
        <v>171</v>
      </c>
      <c r="J45" s="18" t="s">
        <v>44</v>
      </c>
      <c r="K45" s="18" t="s">
        <v>168</v>
      </c>
      <c r="L45" s="18" t="s">
        <v>172</v>
      </c>
      <c r="M45" s="20" t="s">
        <v>173</v>
      </c>
      <c r="N45" s="18" t="s">
        <v>174</v>
      </c>
      <c r="O45" s="21"/>
      <c r="P45" s="18" t="s">
        <v>49</v>
      </c>
      <c r="Q45" s="18" t="s">
        <v>49</v>
      </c>
      <c r="R45" s="18" t="s">
        <v>175</v>
      </c>
      <c r="S45" s="21">
        <v>2021</v>
      </c>
      <c r="T45" s="18" t="s">
        <v>49</v>
      </c>
      <c r="U45" s="18" t="s">
        <v>49</v>
      </c>
      <c r="V45" s="18" t="s">
        <v>49</v>
      </c>
      <c r="W45" s="18" t="s">
        <v>49</v>
      </c>
      <c r="X45" s="18" t="s">
        <v>49</v>
      </c>
      <c r="Y45" s="18" t="s">
        <v>49</v>
      </c>
      <c r="Z45" s="19"/>
      <c r="AA45" s="18" t="s">
        <v>52</v>
      </c>
      <c r="AB45" s="24" t="s">
        <v>176</v>
      </c>
      <c r="AC45" s="21">
        <v>3</v>
      </c>
    </row>
    <row r="46" customHeight="1" spans="1:29">
      <c r="A46" s="16">
        <v>44</v>
      </c>
      <c r="B46" s="17" t="s">
        <v>30</v>
      </c>
      <c r="C46" s="17" t="s">
        <v>185</v>
      </c>
      <c r="D46" s="17" t="s">
        <v>186</v>
      </c>
      <c r="E46" s="17" t="s">
        <v>40</v>
      </c>
      <c r="F46" s="15" t="str">
        <f>VLOOKUP(G46,Sheet1!A:B,2,FALSE)</f>
        <v>选修</v>
      </c>
      <c r="G46" s="17" t="s">
        <v>187</v>
      </c>
      <c r="H46" s="17" t="s">
        <v>188</v>
      </c>
      <c r="I46" s="17" t="s">
        <v>189</v>
      </c>
      <c r="J46" s="18" t="s">
        <v>37</v>
      </c>
      <c r="K46" s="19"/>
      <c r="L46" s="19"/>
      <c r="M46" s="20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28"/>
      <c r="AC46" s="19"/>
    </row>
    <row r="47" customHeight="1" spans="1:29">
      <c r="A47" s="16">
        <v>45</v>
      </c>
      <c r="B47" s="17" t="s">
        <v>30</v>
      </c>
      <c r="C47" s="17" t="s">
        <v>185</v>
      </c>
      <c r="D47" s="17" t="s">
        <v>186</v>
      </c>
      <c r="E47" s="17" t="s">
        <v>40</v>
      </c>
      <c r="F47" s="15" t="str">
        <f>VLOOKUP(G47,Sheet1!A:B,2,FALSE)</f>
        <v>选修</v>
      </c>
      <c r="G47" s="17" t="s">
        <v>190</v>
      </c>
      <c r="H47" s="17" t="s">
        <v>188</v>
      </c>
      <c r="I47" s="17" t="s">
        <v>189</v>
      </c>
      <c r="J47" s="18" t="s">
        <v>37</v>
      </c>
      <c r="K47" s="19"/>
      <c r="L47" s="19"/>
      <c r="M47" s="20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28"/>
      <c r="AC47" s="19"/>
    </row>
    <row r="48" customHeight="1" spans="1:29">
      <c r="A48" s="16">
        <v>46</v>
      </c>
      <c r="B48" s="17" t="s">
        <v>30</v>
      </c>
      <c r="C48" s="17" t="s">
        <v>185</v>
      </c>
      <c r="D48" s="17" t="s">
        <v>186</v>
      </c>
      <c r="E48" s="17" t="s">
        <v>40</v>
      </c>
      <c r="F48" s="15" t="str">
        <f>VLOOKUP(G48,Sheet1!A:B,2,FALSE)</f>
        <v>选修</v>
      </c>
      <c r="G48" s="17" t="s">
        <v>191</v>
      </c>
      <c r="H48" s="17" t="s">
        <v>81</v>
      </c>
      <c r="I48" s="17" t="s">
        <v>189</v>
      </c>
      <c r="J48" s="18" t="s">
        <v>37</v>
      </c>
      <c r="K48" s="19"/>
      <c r="L48" s="19"/>
      <c r="M48" s="20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customHeight="1" spans="1:29">
      <c r="A49" s="16">
        <v>47</v>
      </c>
      <c r="B49" s="17" t="s">
        <v>30</v>
      </c>
      <c r="C49" s="17" t="s">
        <v>185</v>
      </c>
      <c r="D49" s="17" t="s">
        <v>186</v>
      </c>
      <c r="E49" s="17" t="s">
        <v>40</v>
      </c>
      <c r="F49" s="15" t="str">
        <f>VLOOKUP(G49,Sheet1!A:B,2,FALSE)</f>
        <v>选修</v>
      </c>
      <c r="G49" s="17" t="s">
        <v>192</v>
      </c>
      <c r="H49" s="17" t="s">
        <v>193</v>
      </c>
      <c r="I49" s="17" t="s">
        <v>189</v>
      </c>
      <c r="J49" s="18" t="s">
        <v>37</v>
      </c>
      <c r="K49" s="19"/>
      <c r="L49" s="19"/>
      <c r="M49" s="20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customHeight="1" spans="1:29">
      <c r="A50" s="16">
        <v>48</v>
      </c>
      <c r="B50" s="17" t="s">
        <v>30</v>
      </c>
      <c r="C50" s="17" t="s">
        <v>185</v>
      </c>
      <c r="D50" s="17" t="s">
        <v>186</v>
      </c>
      <c r="E50" s="17" t="s">
        <v>40</v>
      </c>
      <c r="F50" s="15" t="str">
        <f>VLOOKUP(G50,Sheet1!A:B,2,FALSE)</f>
        <v>选修</v>
      </c>
      <c r="G50" s="17" t="s">
        <v>194</v>
      </c>
      <c r="H50" s="17" t="s">
        <v>193</v>
      </c>
      <c r="I50" s="17" t="s">
        <v>189</v>
      </c>
      <c r="J50" s="18" t="s">
        <v>37</v>
      </c>
      <c r="K50" s="19"/>
      <c r="L50" s="19"/>
      <c r="M50" s="20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customHeight="1" spans="1:29">
      <c r="A51" s="16">
        <v>49</v>
      </c>
      <c r="B51" s="17" t="s">
        <v>30</v>
      </c>
      <c r="C51" s="17" t="s">
        <v>185</v>
      </c>
      <c r="D51" s="17" t="s">
        <v>186</v>
      </c>
      <c r="E51" s="17" t="s">
        <v>40</v>
      </c>
      <c r="F51" s="15" t="str">
        <f>VLOOKUP(G51,Sheet1!A:B,2,FALSE)</f>
        <v>选修</v>
      </c>
      <c r="G51" s="17" t="s">
        <v>195</v>
      </c>
      <c r="H51" s="17" t="s">
        <v>81</v>
      </c>
      <c r="I51" s="17" t="s">
        <v>189</v>
      </c>
      <c r="J51" s="18" t="s">
        <v>37</v>
      </c>
      <c r="K51" s="19"/>
      <c r="L51" s="19"/>
      <c r="M51" s="20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customHeight="1" spans="1:29">
      <c r="A52" s="16">
        <v>50</v>
      </c>
      <c r="B52" s="17" t="s">
        <v>30</v>
      </c>
      <c r="C52" s="17" t="s">
        <v>196</v>
      </c>
      <c r="D52" s="17" t="s">
        <v>197</v>
      </c>
      <c r="E52" s="17" t="s">
        <v>40</v>
      </c>
      <c r="F52" s="15" t="str">
        <f>VLOOKUP(G52,Sheet1!A:B,2,FALSE)</f>
        <v>选修</v>
      </c>
      <c r="G52" s="17" t="s">
        <v>198</v>
      </c>
      <c r="H52" s="17" t="s">
        <v>105</v>
      </c>
      <c r="I52" s="17" t="s">
        <v>111</v>
      </c>
      <c r="J52" s="18" t="s">
        <v>37</v>
      </c>
      <c r="K52" s="19"/>
      <c r="L52" s="19"/>
      <c r="M52" s="20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28"/>
      <c r="AC52" s="19"/>
    </row>
    <row r="53" customHeight="1" spans="1:29">
      <c r="A53" s="16">
        <v>51</v>
      </c>
      <c r="B53" s="17" t="s">
        <v>30</v>
      </c>
      <c r="C53" s="17" t="s">
        <v>196</v>
      </c>
      <c r="D53" s="17" t="s">
        <v>197</v>
      </c>
      <c r="E53" s="17" t="s">
        <v>40</v>
      </c>
      <c r="F53" s="15" t="str">
        <f>VLOOKUP(G53,Sheet1!A:B,2,FALSE)</f>
        <v>选修</v>
      </c>
      <c r="G53" s="17" t="s">
        <v>199</v>
      </c>
      <c r="H53" s="17" t="s">
        <v>105</v>
      </c>
      <c r="I53" s="17" t="s">
        <v>111</v>
      </c>
      <c r="J53" s="18" t="s">
        <v>37</v>
      </c>
      <c r="K53" s="19"/>
      <c r="L53" s="19"/>
      <c r="M53" s="20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28"/>
      <c r="AC53" s="19"/>
    </row>
    <row r="54" customHeight="1" spans="1:29">
      <c r="A54" s="16">
        <v>52</v>
      </c>
      <c r="B54" s="17" t="s">
        <v>30</v>
      </c>
      <c r="C54" s="17" t="s">
        <v>200</v>
      </c>
      <c r="D54" s="17" t="s">
        <v>201</v>
      </c>
      <c r="E54" s="17" t="s">
        <v>156</v>
      </c>
      <c r="F54" s="15" t="str">
        <f>VLOOKUP(G54,Sheet1!A:B,2,FALSE)</f>
        <v>必修</v>
      </c>
      <c r="G54" s="17" t="s">
        <v>202</v>
      </c>
      <c r="H54" s="17" t="s">
        <v>170</v>
      </c>
      <c r="I54" s="17" t="s">
        <v>203</v>
      </c>
      <c r="J54" s="18" t="s">
        <v>44</v>
      </c>
      <c r="K54" s="18" t="s">
        <v>201</v>
      </c>
      <c r="L54" s="18" t="s">
        <v>204</v>
      </c>
      <c r="M54" s="20" t="s">
        <v>205</v>
      </c>
      <c r="N54" s="18" t="s">
        <v>206</v>
      </c>
      <c r="O54" s="21">
        <v>1</v>
      </c>
      <c r="P54" s="19"/>
      <c r="Q54" s="18" t="s">
        <v>49</v>
      </c>
      <c r="R54" s="18" t="s">
        <v>78</v>
      </c>
      <c r="S54" s="21"/>
      <c r="T54" s="18" t="s">
        <v>51</v>
      </c>
      <c r="U54" s="18" t="s">
        <v>49</v>
      </c>
      <c r="V54" s="18" t="s">
        <v>49</v>
      </c>
      <c r="W54" s="18" t="s">
        <v>49</v>
      </c>
      <c r="X54" s="18" t="s">
        <v>49</v>
      </c>
      <c r="Y54" s="18" t="s">
        <v>49</v>
      </c>
      <c r="Z54" s="19"/>
      <c r="AA54" s="18" t="s">
        <v>207</v>
      </c>
      <c r="AB54" s="24" t="s">
        <v>208</v>
      </c>
      <c r="AC54" s="21">
        <v>1</v>
      </c>
    </row>
    <row r="55" customHeight="1" spans="1:29">
      <c r="A55" s="16">
        <v>53</v>
      </c>
      <c r="B55" s="17" t="s">
        <v>30</v>
      </c>
      <c r="C55" s="17" t="s">
        <v>200</v>
      </c>
      <c r="D55" s="17" t="s">
        <v>201</v>
      </c>
      <c r="E55" s="17" t="s">
        <v>156</v>
      </c>
      <c r="F55" s="15" t="str">
        <f>VLOOKUP(G55,Sheet1!A:B,2,FALSE)</f>
        <v>必修</v>
      </c>
      <c r="G55" s="17" t="s">
        <v>209</v>
      </c>
      <c r="H55" s="17" t="s">
        <v>164</v>
      </c>
      <c r="I55" s="17" t="s">
        <v>210</v>
      </c>
      <c r="J55" s="18" t="s">
        <v>44</v>
      </c>
      <c r="K55" s="18" t="s">
        <v>201</v>
      </c>
      <c r="L55" s="18" t="s">
        <v>204</v>
      </c>
      <c r="M55" s="20" t="s">
        <v>205</v>
      </c>
      <c r="N55" s="18" t="s">
        <v>206</v>
      </c>
      <c r="O55" s="21">
        <v>1</v>
      </c>
      <c r="P55" s="19"/>
      <c r="Q55" s="18" t="s">
        <v>49</v>
      </c>
      <c r="R55" s="18" t="s">
        <v>78</v>
      </c>
      <c r="S55" s="21"/>
      <c r="T55" s="18" t="s">
        <v>51</v>
      </c>
      <c r="U55" s="18" t="s">
        <v>49</v>
      </c>
      <c r="V55" s="18" t="s">
        <v>49</v>
      </c>
      <c r="W55" s="18" t="s">
        <v>49</v>
      </c>
      <c r="X55" s="18" t="s">
        <v>49</v>
      </c>
      <c r="Y55" s="18" t="s">
        <v>49</v>
      </c>
      <c r="Z55" s="19"/>
      <c r="AA55" s="18" t="s">
        <v>207</v>
      </c>
      <c r="AB55" s="24" t="s">
        <v>208</v>
      </c>
      <c r="AC55" s="21">
        <v>1</v>
      </c>
    </row>
    <row r="56" customHeight="1" spans="1:29">
      <c r="A56" s="16">
        <v>54</v>
      </c>
      <c r="B56" s="17" t="s">
        <v>30</v>
      </c>
      <c r="C56" s="17" t="s">
        <v>200</v>
      </c>
      <c r="D56" s="17" t="s">
        <v>201</v>
      </c>
      <c r="E56" s="17" t="s">
        <v>156</v>
      </c>
      <c r="F56" s="15" t="str">
        <f>VLOOKUP(G56,Sheet1!A:B,2,FALSE)</f>
        <v>必修</v>
      </c>
      <c r="G56" s="17" t="s">
        <v>211</v>
      </c>
      <c r="H56" s="17" t="s">
        <v>183</v>
      </c>
      <c r="I56" s="17" t="s">
        <v>212</v>
      </c>
      <c r="J56" s="18" t="s">
        <v>44</v>
      </c>
      <c r="K56" s="18" t="s">
        <v>201</v>
      </c>
      <c r="L56" s="18" t="s">
        <v>204</v>
      </c>
      <c r="M56" s="20" t="s">
        <v>205</v>
      </c>
      <c r="N56" s="18" t="s">
        <v>206</v>
      </c>
      <c r="O56" s="21">
        <v>1</v>
      </c>
      <c r="P56" s="19"/>
      <c r="Q56" s="18" t="s">
        <v>49</v>
      </c>
      <c r="R56" s="18" t="s">
        <v>78</v>
      </c>
      <c r="S56" s="21"/>
      <c r="T56" s="18" t="s">
        <v>51</v>
      </c>
      <c r="U56" s="18" t="s">
        <v>49</v>
      </c>
      <c r="V56" s="18" t="s">
        <v>49</v>
      </c>
      <c r="W56" s="18" t="s">
        <v>49</v>
      </c>
      <c r="X56" s="18" t="s">
        <v>49</v>
      </c>
      <c r="Y56" s="18" t="s">
        <v>49</v>
      </c>
      <c r="Z56" s="19"/>
      <c r="AA56" s="18" t="s">
        <v>207</v>
      </c>
      <c r="AB56" s="24" t="s">
        <v>208</v>
      </c>
      <c r="AC56" s="21">
        <v>1</v>
      </c>
    </row>
    <row r="57" customHeight="1" spans="1:29">
      <c r="A57" s="16">
        <v>55</v>
      </c>
      <c r="B57" s="17" t="s">
        <v>30</v>
      </c>
      <c r="C57" s="17" t="s">
        <v>213</v>
      </c>
      <c r="D57" s="17" t="s">
        <v>214</v>
      </c>
      <c r="E57" s="17" t="s">
        <v>40</v>
      </c>
      <c r="F57" s="15" t="str">
        <f>VLOOKUP(G57,Sheet1!A:B,2,FALSE)</f>
        <v>选修</v>
      </c>
      <c r="G57" s="17" t="s">
        <v>215</v>
      </c>
      <c r="H57" s="17" t="s">
        <v>216</v>
      </c>
      <c r="I57" s="17" t="s">
        <v>217</v>
      </c>
      <c r="J57" s="18" t="s">
        <v>37</v>
      </c>
      <c r="K57" s="19"/>
      <c r="L57" s="19"/>
      <c r="M57" s="20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28"/>
      <c r="AC57" s="19"/>
    </row>
    <row r="58" customHeight="1" spans="1:29">
      <c r="A58" s="16">
        <v>56</v>
      </c>
      <c r="B58" s="17" t="s">
        <v>30</v>
      </c>
      <c r="C58" s="17" t="s">
        <v>213</v>
      </c>
      <c r="D58" s="17" t="s">
        <v>214</v>
      </c>
      <c r="E58" s="17" t="s">
        <v>40</v>
      </c>
      <c r="F58" s="15" t="str">
        <f>VLOOKUP(G58,Sheet1!A:B,2,FALSE)</f>
        <v>选修</v>
      </c>
      <c r="G58" s="17" t="s">
        <v>218</v>
      </c>
      <c r="H58" s="17" t="s">
        <v>216</v>
      </c>
      <c r="I58" s="17" t="s">
        <v>217</v>
      </c>
      <c r="J58" s="18" t="s">
        <v>37</v>
      </c>
      <c r="K58" s="19"/>
      <c r="L58" s="19"/>
      <c r="M58" s="20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28"/>
      <c r="AC58" s="19"/>
    </row>
    <row r="59" customHeight="1" spans="1:29">
      <c r="A59" s="16">
        <v>57</v>
      </c>
      <c r="B59" s="17" t="s">
        <v>30</v>
      </c>
      <c r="C59" s="17" t="s">
        <v>219</v>
      </c>
      <c r="D59" s="17" t="s">
        <v>220</v>
      </c>
      <c r="E59" s="17" t="s">
        <v>156</v>
      </c>
      <c r="F59" s="15" t="str">
        <f>VLOOKUP(G59,Sheet1!A:B,2,FALSE)</f>
        <v>必修</v>
      </c>
      <c r="G59" s="17" t="s">
        <v>221</v>
      </c>
      <c r="H59" s="17" t="s">
        <v>222</v>
      </c>
      <c r="I59" s="17" t="s">
        <v>223</v>
      </c>
      <c r="J59" s="18" t="s">
        <v>44</v>
      </c>
      <c r="K59" s="18" t="s">
        <v>224</v>
      </c>
      <c r="L59" s="18" t="s">
        <v>225</v>
      </c>
      <c r="M59" s="20" t="s">
        <v>226</v>
      </c>
      <c r="N59" s="18" t="s">
        <v>92</v>
      </c>
      <c r="O59" s="21">
        <v>1</v>
      </c>
      <c r="P59" s="19"/>
      <c r="Q59" s="18" t="s">
        <v>51</v>
      </c>
      <c r="R59" s="18" t="s">
        <v>227</v>
      </c>
      <c r="S59" s="21"/>
      <c r="T59" s="18" t="s">
        <v>49</v>
      </c>
      <c r="U59" s="18" t="s">
        <v>49</v>
      </c>
      <c r="V59" s="18" t="s">
        <v>49</v>
      </c>
      <c r="W59" s="18" t="s">
        <v>49</v>
      </c>
      <c r="X59" s="18" t="s">
        <v>49</v>
      </c>
      <c r="Y59" s="18" t="s">
        <v>49</v>
      </c>
      <c r="Z59" s="19"/>
      <c r="AA59" s="18" t="s">
        <v>207</v>
      </c>
      <c r="AB59" s="24" t="s">
        <v>228</v>
      </c>
      <c r="AC59" s="21">
        <v>3</v>
      </c>
    </row>
    <row r="60" customHeight="1" spans="1:29">
      <c r="A60" s="16">
        <v>58</v>
      </c>
      <c r="B60" s="17" t="s">
        <v>30</v>
      </c>
      <c r="C60" s="17" t="s">
        <v>219</v>
      </c>
      <c r="D60" s="17" t="s">
        <v>220</v>
      </c>
      <c r="E60" s="17" t="s">
        <v>156</v>
      </c>
      <c r="F60" s="15" t="str">
        <f>VLOOKUP(G60,Sheet1!A:B,2,FALSE)</f>
        <v>必修</v>
      </c>
      <c r="G60" s="17" t="s">
        <v>229</v>
      </c>
      <c r="H60" s="17" t="s">
        <v>230</v>
      </c>
      <c r="I60" s="17" t="s">
        <v>223</v>
      </c>
      <c r="J60" s="18" t="s">
        <v>44</v>
      </c>
      <c r="K60" s="18" t="s">
        <v>224</v>
      </c>
      <c r="L60" s="18" t="s">
        <v>225</v>
      </c>
      <c r="M60" s="20" t="s">
        <v>226</v>
      </c>
      <c r="N60" s="18" t="s">
        <v>92</v>
      </c>
      <c r="O60" s="19"/>
      <c r="P60" s="19"/>
      <c r="Q60" s="18" t="s">
        <v>51</v>
      </c>
      <c r="R60" s="18" t="s">
        <v>227</v>
      </c>
      <c r="S60" s="21"/>
      <c r="T60" s="18" t="s">
        <v>49</v>
      </c>
      <c r="U60" s="18" t="s">
        <v>49</v>
      </c>
      <c r="V60" s="18" t="s">
        <v>49</v>
      </c>
      <c r="W60" s="18" t="s">
        <v>49</v>
      </c>
      <c r="X60" s="18" t="s">
        <v>49</v>
      </c>
      <c r="Y60" s="18" t="s">
        <v>49</v>
      </c>
      <c r="Z60" s="19"/>
      <c r="AA60" s="18" t="s">
        <v>207</v>
      </c>
      <c r="AB60" s="24" t="s">
        <v>228</v>
      </c>
      <c r="AC60" s="21">
        <v>3</v>
      </c>
    </row>
    <row r="61" customHeight="1" spans="1:29">
      <c r="A61" s="16">
        <v>59</v>
      </c>
      <c r="B61" s="17" t="s">
        <v>30</v>
      </c>
      <c r="C61" s="17" t="s">
        <v>219</v>
      </c>
      <c r="D61" s="17" t="s">
        <v>220</v>
      </c>
      <c r="E61" s="17" t="s">
        <v>156</v>
      </c>
      <c r="F61" s="15" t="str">
        <f>VLOOKUP(G61,Sheet1!A:B,2,FALSE)</f>
        <v>必修</v>
      </c>
      <c r="G61" s="17" t="s">
        <v>231</v>
      </c>
      <c r="H61" s="17" t="s">
        <v>232</v>
      </c>
      <c r="I61" s="17" t="s">
        <v>233</v>
      </c>
      <c r="J61" s="18" t="s">
        <v>44</v>
      </c>
      <c r="K61" s="18" t="s">
        <v>224</v>
      </c>
      <c r="L61" s="18" t="s">
        <v>225</v>
      </c>
      <c r="M61" s="20" t="s">
        <v>226</v>
      </c>
      <c r="N61" s="18" t="s">
        <v>92</v>
      </c>
      <c r="O61" s="21">
        <v>1</v>
      </c>
      <c r="P61" s="19"/>
      <c r="Q61" s="18" t="s">
        <v>51</v>
      </c>
      <c r="R61" s="18" t="s">
        <v>227</v>
      </c>
      <c r="S61" s="21"/>
      <c r="T61" s="18" t="s">
        <v>49</v>
      </c>
      <c r="U61" s="18" t="s">
        <v>49</v>
      </c>
      <c r="V61" s="18" t="s">
        <v>49</v>
      </c>
      <c r="W61" s="18" t="s">
        <v>49</v>
      </c>
      <c r="X61" s="18" t="s">
        <v>49</v>
      </c>
      <c r="Y61" s="18" t="s">
        <v>49</v>
      </c>
      <c r="Z61" s="19"/>
      <c r="AA61" s="18" t="s">
        <v>207</v>
      </c>
      <c r="AB61" s="24" t="s">
        <v>228</v>
      </c>
      <c r="AC61" s="21">
        <v>3</v>
      </c>
    </row>
    <row r="62" customHeight="1" spans="1:29">
      <c r="A62" s="16">
        <v>60</v>
      </c>
      <c r="B62" s="17" t="s">
        <v>30</v>
      </c>
      <c r="C62" s="17" t="s">
        <v>219</v>
      </c>
      <c r="D62" s="17" t="s">
        <v>220</v>
      </c>
      <c r="E62" s="17" t="s">
        <v>156</v>
      </c>
      <c r="F62" s="15" t="str">
        <f>VLOOKUP(G62,Sheet1!A:B,2,FALSE)</f>
        <v>必修</v>
      </c>
      <c r="G62" s="17" t="s">
        <v>234</v>
      </c>
      <c r="H62" s="17" t="s">
        <v>235</v>
      </c>
      <c r="I62" s="17" t="s">
        <v>236</v>
      </c>
      <c r="J62" s="18" t="s">
        <v>44</v>
      </c>
      <c r="K62" s="18" t="s">
        <v>224</v>
      </c>
      <c r="L62" s="18" t="s">
        <v>225</v>
      </c>
      <c r="M62" s="20" t="s">
        <v>226</v>
      </c>
      <c r="N62" s="18" t="s">
        <v>92</v>
      </c>
      <c r="O62" s="21">
        <v>1</v>
      </c>
      <c r="P62" s="19"/>
      <c r="Q62" s="18" t="s">
        <v>51</v>
      </c>
      <c r="R62" s="18" t="s">
        <v>227</v>
      </c>
      <c r="S62" s="21"/>
      <c r="T62" s="18" t="s">
        <v>49</v>
      </c>
      <c r="U62" s="18" t="s">
        <v>49</v>
      </c>
      <c r="V62" s="18" t="s">
        <v>49</v>
      </c>
      <c r="W62" s="18" t="s">
        <v>49</v>
      </c>
      <c r="X62" s="18" t="s">
        <v>49</v>
      </c>
      <c r="Y62" s="18" t="s">
        <v>49</v>
      </c>
      <c r="Z62" s="19"/>
      <c r="AA62" s="18" t="s">
        <v>207</v>
      </c>
      <c r="AB62" s="24" t="s">
        <v>228</v>
      </c>
      <c r="AC62" s="21">
        <v>3</v>
      </c>
    </row>
    <row r="63" customHeight="1" spans="1:29">
      <c r="A63" s="16">
        <v>61</v>
      </c>
      <c r="B63" s="17" t="s">
        <v>30</v>
      </c>
      <c r="C63" s="17" t="s">
        <v>219</v>
      </c>
      <c r="D63" s="17" t="s">
        <v>220</v>
      </c>
      <c r="E63" s="17" t="s">
        <v>156</v>
      </c>
      <c r="F63" s="15" t="str">
        <f>VLOOKUP(G63,Sheet1!A:B,2,FALSE)</f>
        <v>必修</v>
      </c>
      <c r="G63" s="17" t="s">
        <v>237</v>
      </c>
      <c r="H63" s="17" t="s">
        <v>238</v>
      </c>
      <c r="I63" s="17" t="s">
        <v>239</v>
      </c>
      <c r="J63" s="18" t="s">
        <v>44</v>
      </c>
      <c r="K63" s="18" t="s">
        <v>224</v>
      </c>
      <c r="L63" s="18" t="s">
        <v>240</v>
      </c>
      <c r="M63" s="20" t="s">
        <v>226</v>
      </c>
      <c r="N63" s="18" t="s">
        <v>241</v>
      </c>
      <c r="O63" s="21">
        <v>1</v>
      </c>
      <c r="P63" s="19"/>
      <c r="Q63" s="18" t="s">
        <v>51</v>
      </c>
      <c r="R63" s="18" t="s">
        <v>227</v>
      </c>
      <c r="S63" s="21"/>
      <c r="T63" s="18" t="s">
        <v>242</v>
      </c>
      <c r="U63" s="18" t="s">
        <v>49</v>
      </c>
      <c r="V63" s="18" t="s">
        <v>49</v>
      </c>
      <c r="W63" s="18" t="s">
        <v>49</v>
      </c>
      <c r="X63" s="18" t="s">
        <v>49</v>
      </c>
      <c r="Y63" s="18" t="s">
        <v>49</v>
      </c>
      <c r="Z63" s="19"/>
      <c r="AA63" s="18" t="s">
        <v>243</v>
      </c>
      <c r="AB63" s="24" t="s">
        <v>228</v>
      </c>
      <c r="AC63" s="21">
        <v>3</v>
      </c>
    </row>
    <row r="64" customHeight="1" spans="1:29">
      <c r="A64" s="16">
        <v>62</v>
      </c>
      <c r="B64" s="17" t="s">
        <v>30</v>
      </c>
      <c r="C64" s="17" t="s">
        <v>219</v>
      </c>
      <c r="D64" s="17" t="s">
        <v>220</v>
      </c>
      <c r="E64" s="17" t="s">
        <v>156</v>
      </c>
      <c r="F64" s="15" t="str">
        <f>VLOOKUP(G64,Sheet1!A:B,2,FALSE)</f>
        <v>必修</v>
      </c>
      <c r="G64" s="17" t="s">
        <v>244</v>
      </c>
      <c r="H64" s="17" t="s">
        <v>245</v>
      </c>
      <c r="I64" s="17" t="s">
        <v>246</v>
      </c>
      <c r="J64" s="18" t="s">
        <v>44</v>
      </c>
      <c r="K64" s="18" t="s">
        <v>224</v>
      </c>
      <c r="L64" s="18" t="s">
        <v>225</v>
      </c>
      <c r="M64" s="20" t="s">
        <v>226</v>
      </c>
      <c r="N64" s="18" t="s">
        <v>92</v>
      </c>
      <c r="O64" s="21">
        <v>1</v>
      </c>
      <c r="P64" s="19"/>
      <c r="Q64" s="18" t="s">
        <v>51</v>
      </c>
      <c r="R64" s="18" t="s">
        <v>227</v>
      </c>
      <c r="S64" s="21"/>
      <c r="T64" s="18" t="s">
        <v>49</v>
      </c>
      <c r="U64" s="18" t="s">
        <v>49</v>
      </c>
      <c r="V64" s="18" t="s">
        <v>49</v>
      </c>
      <c r="W64" s="18" t="s">
        <v>49</v>
      </c>
      <c r="X64" s="18" t="s">
        <v>49</v>
      </c>
      <c r="Y64" s="18" t="s">
        <v>49</v>
      </c>
      <c r="Z64" s="19"/>
      <c r="AA64" s="18" t="s">
        <v>207</v>
      </c>
      <c r="AB64" s="24" t="s">
        <v>228</v>
      </c>
      <c r="AC64" s="21">
        <v>3</v>
      </c>
    </row>
    <row r="65" customHeight="1" spans="1:29">
      <c r="A65" s="16">
        <v>63</v>
      </c>
      <c r="B65" s="17" t="s">
        <v>30</v>
      </c>
      <c r="C65" s="17" t="s">
        <v>219</v>
      </c>
      <c r="D65" s="17" t="s">
        <v>220</v>
      </c>
      <c r="E65" s="17" t="s">
        <v>156</v>
      </c>
      <c r="F65" s="15" t="str">
        <f>VLOOKUP(G65,Sheet1!A:B,2,FALSE)</f>
        <v>必修</v>
      </c>
      <c r="G65" s="17" t="s">
        <v>247</v>
      </c>
      <c r="H65" s="17" t="s">
        <v>248</v>
      </c>
      <c r="I65" s="17" t="s">
        <v>236</v>
      </c>
      <c r="J65" s="18" t="s">
        <v>44</v>
      </c>
      <c r="K65" s="18" t="s">
        <v>224</v>
      </c>
      <c r="L65" s="18" t="s">
        <v>225</v>
      </c>
      <c r="M65" s="20" t="s">
        <v>226</v>
      </c>
      <c r="N65" s="18" t="s">
        <v>92</v>
      </c>
      <c r="O65" s="19"/>
      <c r="P65" s="19"/>
      <c r="Q65" s="18" t="s">
        <v>51</v>
      </c>
      <c r="R65" s="18" t="s">
        <v>227</v>
      </c>
      <c r="S65" s="21"/>
      <c r="T65" s="18" t="s">
        <v>49</v>
      </c>
      <c r="U65" s="18" t="s">
        <v>49</v>
      </c>
      <c r="V65" s="18" t="s">
        <v>49</v>
      </c>
      <c r="W65" s="18" t="s">
        <v>49</v>
      </c>
      <c r="X65" s="18" t="s">
        <v>49</v>
      </c>
      <c r="Y65" s="18" t="s">
        <v>49</v>
      </c>
      <c r="Z65" s="19"/>
      <c r="AA65" s="18" t="s">
        <v>207</v>
      </c>
      <c r="AB65" s="24" t="s">
        <v>228</v>
      </c>
      <c r="AC65" s="21">
        <v>3</v>
      </c>
    </row>
    <row r="66" customHeight="1" spans="1:29">
      <c r="A66" s="16">
        <v>64</v>
      </c>
      <c r="B66" s="17" t="s">
        <v>30</v>
      </c>
      <c r="C66" s="17" t="s">
        <v>219</v>
      </c>
      <c r="D66" s="17" t="s">
        <v>220</v>
      </c>
      <c r="E66" s="17" t="s">
        <v>156</v>
      </c>
      <c r="F66" s="15" t="str">
        <f>VLOOKUP(G66,Sheet1!A:B,2,FALSE)</f>
        <v>必修</v>
      </c>
      <c r="G66" s="17" t="s">
        <v>249</v>
      </c>
      <c r="H66" s="17" t="s">
        <v>250</v>
      </c>
      <c r="I66" s="17" t="s">
        <v>233</v>
      </c>
      <c r="J66" s="18" t="s">
        <v>44</v>
      </c>
      <c r="K66" s="18" t="s">
        <v>224</v>
      </c>
      <c r="L66" s="18" t="s">
        <v>225</v>
      </c>
      <c r="M66" s="20" t="s">
        <v>226</v>
      </c>
      <c r="N66" s="18" t="s">
        <v>92</v>
      </c>
      <c r="O66" s="19"/>
      <c r="P66" s="19"/>
      <c r="Q66" s="18" t="s">
        <v>51</v>
      </c>
      <c r="R66" s="18" t="s">
        <v>227</v>
      </c>
      <c r="S66" s="21"/>
      <c r="T66" s="18" t="s">
        <v>49</v>
      </c>
      <c r="U66" s="18" t="s">
        <v>49</v>
      </c>
      <c r="V66" s="18" t="s">
        <v>49</v>
      </c>
      <c r="W66" s="18" t="s">
        <v>49</v>
      </c>
      <c r="X66" s="18" t="s">
        <v>49</v>
      </c>
      <c r="Y66" s="18" t="s">
        <v>49</v>
      </c>
      <c r="Z66" s="19"/>
      <c r="AA66" s="18" t="s">
        <v>207</v>
      </c>
      <c r="AB66" s="24" t="s">
        <v>228</v>
      </c>
      <c r="AC66" s="21">
        <v>3</v>
      </c>
    </row>
    <row r="67" customHeight="1" spans="1:29">
      <c r="A67" s="16">
        <v>65</v>
      </c>
      <c r="B67" s="17" t="s">
        <v>30</v>
      </c>
      <c r="C67" s="17" t="s">
        <v>251</v>
      </c>
      <c r="D67" s="17" t="s">
        <v>252</v>
      </c>
      <c r="E67" s="17" t="s">
        <v>40</v>
      </c>
      <c r="F67" s="15" t="str">
        <f>VLOOKUP(G67,Sheet1!A:B,2,FALSE)</f>
        <v>选修</v>
      </c>
      <c r="G67" s="17" t="s">
        <v>253</v>
      </c>
      <c r="H67" s="17" t="s">
        <v>254</v>
      </c>
      <c r="I67" s="17" t="s">
        <v>255</v>
      </c>
      <c r="J67" s="18" t="s">
        <v>44</v>
      </c>
      <c r="K67" s="18" t="s">
        <v>256</v>
      </c>
      <c r="L67" s="18" t="s">
        <v>257</v>
      </c>
      <c r="M67" s="20">
        <v>2024</v>
      </c>
      <c r="N67" s="18" t="s">
        <v>258</v>
      </c>
      <c r="O67" s="19"/>
      <c r="P67" s="19"/>
      <c r="Q67" s="18" t="s">
        <v>49</v>
      </c>
      <c r="R67" s="18" t="s">
        <v>50</v>
      </c>
      <c r="S67" s="21">
        <v>2024</v>
      </c>
      <c r="T67" s="18" t="s">
        <v>49</v>
      </c>
      <c r="U67" s="18" t="s">
        <v>49</v>
      </c>
      <c r="V67" s="18" t="s">
        <v>49</v>
      </c>
      <c r="W67" s="18" t="s">
        <v>49</v>
      </c>
      <c r="X67" s="18" t="s">
        <v>49</v>
      </c>
      <c r="Y67" s="18" t="s">
        <v>49</v>
      </c>
      <c r="Z67" s="19"/>
      <c r="AA67" s="18" t="s">
        <v>52</v>
      </c>
      <c r="AB67" s="24" t="s">
        <v>259</v>
      </c>
      <c r="AC67" s="21">
        <v>3</v>
      </c>
    </row>
    <row r="68" customHeight="1" spans="1:29">
      <c r="A68" s="16">
        <v>66</v>
      </c>
      <c r="B68" s="17" t="s">
        <v>30</v>
      </c>
      <c r="C68" s="17" t="s">
        <v>251</v>
      </c>
      <c r="D68" s="17" t="s">
        <v>252</v>
      </c>
      <c r="E68" s="17" t="s">
        <v>40</v>
      </c>
      <c r="F68" s="15" t="str">
        <f>VLOOKUP(G68,Sheet1!A:B,2,FALSE)</f>
        <v>选修</v>
      </c>
      <c r="G68" s="17" t="s">
        <v>260</v>
      </c>
      <c r="H68" s="17" t="s">
        <v>261</v>
      </c>
      <c r="I68" s="17" t="s">
        <v>255</v>
      </c>
      <c r="J68" s="18" t="s">
        <v>44</v>
      </c>
      <c r="K68" s="18" t="s">
        <v>256</v>
      </c>
      <c r="L68" s="18" t="s">
        <v>257</v>
      </c>
      <c r="M68" s="20">
        <v>2024</v>
      </c>
      <c r="N68" s="18" t="s">
        <v>262</v>
      </c>
      <c r="O68" s="19"/>
      <c r="P68" s="19"/>
      <c r="Q68" s="18" t="s">
        <v>49</v>
      </c>
      <c r="R68" s="18" t="s">
        <v>50</v>
      </c>
      <c r="S68" s="21">
        <v>2024</v>
      </c>
      <c r="T68" s="18" t="s">
        <v>49</v>
      </c>
      <c r="U68" s="18" t="s">
        <v>49</v>
      </c>
      <c r="V68" s="18" t="s">
        <v>49</v>
      </c>
      <c r="W68" s="18" t="s">
        <v>49</v>
      </c>
      <c r="X68" s="18" t="s">
        <v>49</v>
      </c>
      <c r="Y68" s="18" t="s">
        <v>49</v>
      </c>
      <c r="Z68" s="19"/>
      <c r="AA68" s="18" t="s">
        <v>52</v>
      </c>
      <c r="AB68" s="24" t="s">
        <v>259</v>
      </c>
      <c r="AC68" s="21">
        <v>3</v>
      </c>
    </row>
    <row r="69" customHeight="1" spans="1:29">
      <c r="A69" s="16">
        <v>67</v>
      </c>
      <c r="B69" s="17" t="s">
        <v>30</v>
      </c>
      <c r="C69" s="17" t="s">
        <v>251</v>
      </c>
      <c r="D69" s="17" t="s">
        <v>252</v>
      </c>
      <c r="E69" s="17" t="s">
        <v>40</v>
      </c>
      <c r="F69" s="15" t="str">
        <f>VLOOKUP(G69,Sheet1!A:B,2,FALSE)</f>
        <v>选修</v>
      </c>
      <c r="G69" s="17" t="s">
        <v>263</v>
      </c>
      <c r="H69" s="17" t="s">
        <v>261</v>
      </c>
      <c r="I69" s="17" t="s">
        <v>255</v>
      </c>
      <c r="J69" s="18" t="s">
        <v>44</v>
      </c>
      <c r="K69" s="18" t="s">
        <v>256</v>
      </c>
      <c r="L69" s="18" t="s">
        <v>257</v>
      </c>
      <c r="M69" s="20">
        <v>2024</v>
      </c>
      <c r="N69" s="18" t="s">
        <v>258</v>
      </c>
      <c r="O69" s="19"/>
      <c r="P69" s="19"/>
      <c r="Q69" s="18" t="s">
        <v>49</v>
      </c>
      <c r="R69" s="18" t="s">
        <v>50</v>
      </c>
      <c r="S69" s="21">
        <v>2024</v>
      </c>
      <c r="T69" s="18" t="s">
        <v>49</v>
      </c>
      <c r="U69" s="18" t="s">
        <v>49</v>
      </c>
      <c r="V69" s="18" t="s">
        <v>49</v>
      </c>
      <c r="W69" s="18" t="s">
        <v>49</v>
      </c>
      <c r="X69" s="18" t="s">
        <v>49</v>
      </c>
      <c r="Y69" s="18" t="s">
        <v>49</v>
      </c>
      <c r="Z69" s="19"/>
      <c r="AA69" s="18" t="s">
        <v>52</v>
      </c>
      <c r="AB69" s="24" t="s">
        <v>259</v>
      </c>
      <c r="AC69" s="21">
        <v>3</v>
      </c>
    </row>
    <row r="70" customHeight="1" spans="1:29">
      <c r="A70" s="16">
        <v>68</v>
      </c>
      <c r="B70" s="17" t="s">
        <v>30</v>
      </c>
      <c r="C70" s="17" t="s">
        <v>251</v>
      </c>
      <c r="D70" s="17" t="s">
        <v>252</v>
      </c>
      <c r="E70" s="17" t="s">
        <v>40</v>
      </c>
      <c r="F70" s="15" t="str">
        <f>VLOOKUP(G70,Sheet1!A:B,2,FALSE)</f>
        <v>选修</v>
      </c>
      <c r="G70" s="17" t="s">
        <v>264</v>
      </c>
      <c r="H70" s="17" t="s">
        <v>254</v>
      </c>
      <c r="I70" s="17" t="s">
        <v>255</v>
      </c>
      <c r="J70" s="18" t="s">
        <v>44</v>
      </c>
      <c r="K70" s="18" t="s">
        <v>256</v>
      </c>
      <c r="L70" s="18" t="s">
        <v>257</v>
      </c>
      <c r="M70" s="20">
        <v>2024</v>
      </c>
      <c r="N70" s="18" t="s">
        <v>258</v>
      </c>
      <c r="O70" s="19"/>
      <c r="P70" s="19"/>
      <c r="Q70" s="18" t="s">
        <v>49</v>
      </c>
      <c r="R70" s="18" t="s">
        <v>50</v>
      </c>
      <c r="S70" s="21">
        <v>2024</v>
      </c>
      <c r="T70" s="18" t="s">
        <v>49</v>
      </c>
      <c r="U70" s="18" t="s">
        <v>49</v>
      </c>
      <c r="V70" s="18" t="s">
        <v>49</v>
      </c>
      <c r="W70" s="18" t="s">
        <v>49</v>
      </c>
      <c r="X70" s="18" t="s">
        <v>49</v>
      </c>
      <c r="Y70" s="18" t="s">
        <v>49</v>
      </c>
      <c r="Z70" s="19"/>
      <c r="AA70" s="18" t="s">
        <v>52</v>
      </c>
      <c r="AB70" s="24" t="s">
        <v>259</v>
      </c>
      <c r="AC70" s="21">
        <v>3</v>
      </c>
    </row>
    <row r="71" customHeight="1" spans="1:29">
      <c r="A71" s="16">
        <v>69</v>
      </c>
      <c r="B71" s="17" t="s">
        <v>30</v>
      </c>
      <c r="C71" s="17" t="s">
        <v>251</v>
      </c>
      <c r="D71" s="17" t="s">
        <v>252</v>
      </c>
      <c r="E71" s="17" t="s">
        <v>40</v>
      </c>
      <c r="F71" s="15" t="str">
        <f>VLOOKUP(G71,Sheet1!A:B,2,FALSE)</f>
        <v>选修</v>
      </c>
      <c r="G71" s="17" t="s">
        <v>265</v>
      </c>
      <c r="H71" s="17" t="s">
        <v>261</v>
      </c>
      <c r="I71" s="17" t="s">
        <v>255</v>
      </c>
      <c r="J71" s="18" t="s">
        <v>44</v>
      </c>
      <c r="K71" s="18" t="s">
        <v>256</v>
      </c>
      <c r="L71" s="18" t="s">
        <v>257</v>
      </c>
      <c r="M71" s="20">
        <v>2024</v>
      </c>
      <c r="N71" s="18" t="s">
        <v>258</v>
      </c>
      <c r="O71" s="19"/>
      <c r="P71" s="19"/>
      <c r="Q71" s="18" t="s">
        <v>49</v>
      </c>
      <c r="R71" s="18" t="s">
        <v>50</v>
      </c>
      <c r="S71" s="21">
        <v>2024</v>
      </c>
      <c r="T71" s="18" t="s">
        <v>49</v>
      </c>
      <c r="U71" s="18" t="s">
        <v>49</v>
      </c>
      <c r="V71" s="18" t="s">
        <v>49</v>
      </c>
      <c r="W71" s="18" t="s">
        <v>49</v>
      </c>
      <c r="X71" s="18" t="s">
        <v>49</v>
      </c>
      <c r="Y71" s="18" t="s">
        <v>49</v>
      </c>
      <c r="Z71" s="19"/>
      <c r="AA71" s="18" t="s">
        <v>52</v>
      </c>
      <c r="AB71" s="24" t="s">
        <v>259</v>
      </c>
      <c r="AC71" s="21">
        <v>3</v>
      </c>
    </row>
    <row r="72" customHeight="1" spans="1:29">
      <c r="A72" s="16">
        <v>70</v>
      </c>
      <c r="B72" s="17" t="s">
        <v>30</v>
      </c>
      <c r="C72" s="17" t="s">
        <v>251</v>
      </c>
      <c r="D72" s="17" t="s">
        <v>252</v>
      </c>
      <c r="E72" s="17" t="s">
        <v>40</v>
      </c>
      <c r="F72" s="15" t="str">
        <f>VLOOKUP(G72,Sheet1!A:B,2,FALSE)</f>
        <v>选修</v>
      </c>
      <c r="G72" s="17" t="s">
        <v>266</v>
      </c>
      <c r="H72" s="17" t="s">
        <v>254</v>
      </c>
      <c r="I72" s="17" t="s">
        <v>255</v>
      </c>
      <c r="J72" s="18" t="s">
        <v>44</v>
      </c>
      <c r="K72" s="18" t="s">
        <v>256</v>
      </c>
      <c r="L72" s="18" t="s">
        <v>257</v>
      </c>
      <c r="M72" s="20">
        <v>2024</v>
      </c>
      <c r="N72" s="18" t="s">
        <v>258</v>
      </c>
      <c r="O72" s="19"/>
      <c r="P72" s="19"/>
      <c r="Q72" s="18" t="s">
        <v>49</v>
      </c>
      <c r="R72" s="18" t="s">
        <v>50</v>
      </c>
      <c r="S72" s="21">
        <v>2024</v>
      </c>
      <c r="T72" s="18" t="s">
        <v>49</v>
      </c>
      <c r="U72" s="18" t="s">
        <v>49</v>
      </c>
      <c r="V72" s="18" t="s">
        <v>49</v>
      </c>
      <c r="W72" s="18" t="s">
        <v>49</v>
      </c>
      <c r="X72" s="18" t="s">
        <v>49</v>
      </c>
      <c r="Y72" s="18" t="s">
        <v>49</v>
      </c>
      <c r="Z72" s="19"/>
      <c r="AA72" s="18" t="s">
        <v>52</v>
      </c>
      <c r="AB72" s="24" t="s">
        <v>259</v>
      </c>
      <c r="AC72" s="21">
        <v>3</v>
      </c>
    </row>
    <row r="73" customHeight="1" spans="1:29">
      <c r="A73" s="16">
        <v>71</v>
      </c>
      <c r="B73" s="17" t="s">
        <v>30</v>
      </c>
      <c r="C73" s="17" t="s">
        <v>267</v>
      </c>
      <c r="D73" s="17" t="s">
        <v>268</v>
      </c>
      <c r="E73" s="17" t="s">
        <v>156</v>
      </c>
      <c r="F73" s="15" t="str">
        <f>VLOOKUP(G73,Sheet1!A:B,2,FALSE)</f>
        <v>必修</v>
      </c>
      <c r="G73" s="17" t="s">
        <v>269</v>
      </c>
      <c r="H73" s="17" t="s">
        <v>261</v>
      </c>
      <c r="I73" s="17" t="s">
        <v>270</v>
      </c>
      <c r="J73" s="18" t="s">
        <v>44</v>
      </c>
      <c r="K73" s="18" t="s">
        <v>271</v>
      </c>
      <c r="L73" s="18" t="s">
        <v>272</v>
      </c>
      <c r="M73" s="20" t="s">
        <v>273</v>
      </c>
      <c r="N73" s="18" t="s">
        <v>274</v>
      </c>
      <c r="O73" s="21">
        <v>1</v>
      </c>
      <c r="P73" s="18" t="s">
        <v>49</v>
      </c>
      <c r="Q73" s="18" t="s">
        <v>49</v>
      </c>
      <c r="R73" s="18" t="s">
        <v>50</v>
      </c>
      <c r="S73" s="21"/>
      <c r="T73" s="18" t="s">
        <v>51</v>
      </c>
      <c r="U73" s="18" t="s">
        <v>51</v>
      </c>
      <c r="V73" s="18" t="s">
        <v>49</v>
      </c>
      <c r="W73" s="18" t="s">
        <v>49</v>
      </c>
      <c r="X73" s="18" t="s">
        <v>49</v>
      </c>
      <c r="Y73" s="18" t="s">
        <v>49</v>
      </c>
      <c r="Z73" s="19"/>
      <c r="AA73" s="18" t="s">
        <v>52</v>
      </c>
      <c r="AB73" s="24" t="s">
        <v>275</v>
      </c>
      <c r="AC73" s="21">
        <v>4</v>
      </c>
    </row>
    <row r="74" customHeight="1" spans="1:29">
      <c r="A74" s="16">
        <v>72</v>
      </c>
      <c r="B74" s="17" t="s">
        <v>30</v>
      </c>
      <c r="C74" s="17" t="s">
        <v>267</v>
      </c>
      <c r="D74" s="17" t="s">
        <v>268</v>
      </c>
      <c r="E74" s="17" t="s">
        <v>156</v>
      </c>
      <c r="F74" s="15" t="str">
        <f>VLOOKUP(G74,Sheet1!A:B,2,FALSE)</f>
        <v>必修</v>
      </c>
      <c r="G74" s="17" t="s">
        <v>276</v>
      </c>
      <c r="H74" s="17" t="s">
        <v>261</v>
      </c>
      <c r="I74" s="17" t="s">
        <v>277</v>
      </c>
      <c r="J74" s="18" t="s">
        <v>44</v>
      </c>
      <c r="K74" s="18" t="s">
        <v>271</v>
      </c>
      <c r="L74" s="18" t="s">
        <v>272</v>
      </c>
      <c r="M74" s="20" t="s">
        <v>273</v>
      </c>
      <c r="N74" s="18" t="s">
        <v>274</v>
      </c>
      <c r="O74" s="19"/>
      <c r="P74" s="18" t="s">
        <v>49</v>
      </c>
      <c r="Q74" s="18" t="s">
        <v>49</v>
      </c>
      <c r="R74" s="18" t="s">
        <v>50</v>
      </c>
      <c r="S74" s="21"/>
      <c r="T74" s="18" t="s">
        <v>51</v>
      </c>
      <c r="U74" s="18" t="s">
        <v>51</v>
      </c>
      <c r="V74" s="18" t="s">
        <v>49</v>
      </c>
      <c r="W74" s="18" t="s">
        <v>49</v>
      </c>
      <c r="X74" s="18" t="s">
        <v>49</v>
      </c>
      <c r="Y74" s="18" t="s">
        <v>49</v>
      </c>
      <c r="Z74" s="19"/>
      <c r="AA74" s="18" t="s">
        <v>52</v>
      </c>
      <c r="AB74" s="24" t="s">
        <v>275</v>
      </c>
      <c r="AC74" s="21">
        <v>4</v>
      </c>
    </row>
    <row r="75" customHeight="1" spans="1:29">
      <c r="A75" s="16">
        <v>73</v>
      </c>
      <c r="B75" s="17" t="s">
        <v>30</v>
      </c>
      <c r="C75" s="17" t="s">
        <v>267</v>
      </c>
      <c r="D75" s="17" t="s">
        <v>268</v>
      </c>
      <c r="E75" s="17" t="s">
        <v>156</v>
      </c>
      <c r="F75" s="15" t="str">
        <f>VLOOKUP(G75,Sheet1!A:B,2,FALSE)</f>
        <v>必修</v>
      </c>
      <c r="G75" s="17" t="s">
        <v>278</v>
      </c>
      <c r="H75" s="17" t="s">
        <v>254</v>
      </c>
      <c r="I75" s="17" t="s">
        <v>277</v>
      </c>
      <c r="J75" s="18" t="s">
        <v>44</v>
      </c>
      <c r="K75" s="18" t="s">
        <v>271</v>
      </c>
      <c r="L75" s="18" t="s">
        <v>272</v>
      </c>
      <c r="M75" s="20" t="s">
        <v>273</v>
      </c>
      <c r="N75" s="18" t="s">
        <v>274</v>
      </c>
      <c r="O75" s="19"/>
      <c r="P75" s="18" t="s">
        <v>49</v>
      </c>
      <c r="Q75" s="18" t="s">
        <v>49</v>
      </c>
      <c r="R75" s="18" t="s">
        <v>50</v>
      </c>
      <c r="S75" s="21"/>
      <c r="T75" s="18" t="s">
        <v>51</v>
      </c>
      <c r="U75" s="18" t="s">
        <v>51</v>
      </c>
      <c r="V75" s="18" t="s">
        <v>49</v>
      </c>
      <c r="W75" s="18" t="s">
        <v>49</v>
      </c>
      <c r="X75" s="18" t="s">
        <v>49</v>
      </c>
      <c r="Y75" s="18" t="s">
        <v>49</v>
      </c>
      <c r="Z75" s="19"/>
      <c r="AA75" s="18" t="s">
        <v>52</v>
      </c>
      <c r="AB75" s="24" t="s">
        <v>275</v>
      </c>
      <c r="AC75" s="21">
        <v>4</v>
      </c>
    </row>
    <row r="76" customHeight="1" spans="1:29">
      <c r="A76" s="16">
        <v>74</v>
      </c>
      <c r="B76" s="17" t="s">
        <v>30</v>
      </c>
      <c r="C76" s="17" t="s">
        <v>267</v>
      </c>
      <c r="D76" s="17" t="s">
        <v>268</v>
      </c>
      <c r="E76" s="17" t="s">
        <v>156</v>
      </c>
      <c r="F76" s="15" t="str">
        <f>VLOOKUP(G76,Sheet1!A:B,2,FALSE)</f>
        <v>必修</v>
      </c>
      <c r="G76" s="17" t="s">
        <v>279</v>
      </c>
      <c r="H76" s="17" t="s">
        <v>254</v>
      </c>
      <c r="I76" s="17" t="s">
        <v>270</v>
      </c>
      <c r="J76" s="18" t="s">
        <v>44</v>
      </c>
      <c r="K76" s="18" t="s">
        <v>271</v>
      </c>
      <c r="L76" s="18" t="s">
        <v>272</v>
      </c>
      <c r="M76" s="20" t="s">
        <v>273</v>
      </c>
      <c r="N76" s="18" t="s">
        <v>274</v>
      </c>
      <c r="O76" s="19"/>
      <c r="P76" s="18" t="s">
        <v>49</v>
      </c>
      <c r="Q76" s="18" t="s">
        <v>49</v>
      </c>
      <c r="R76" s="18" t="s">
        <v>50</v>
      </c>
      <c r="S76" s="21"/>
      <c r="T76" s="18" t="s">
        <v>51</v>
      </c>
      <c r="U76" s="18" t="s">
        <v>51</v>
      </c>
      <c r="V76" s="18" t="s">
        <v>49</v>
      </c>
      <c r="W76" s="18" t="s">
        <v>49</v>
      </c>
      <c r="X76" s="18" t="s">
        <v>49</v>
      </c>
      <c r="Y76" s="18" t="s">
        <v>49</v>
      </c>
      <c r="Z76" s="19"/>
      <c r="AA76" s="18" t="s">
        <v>52</v>
      </c>
      <c r="AB76" s="24" t="s">
        <v>275</v>
      </c>
      <c r="AC76" s="21">
        <v>4</v>
      </c>
    </row>
    <row r="77" customHeight="1" spans="1:29">
      <c r="A77" s="16">
        <v>75</v>
      </c>
      <c r="B77" s="17" t="s">
        <v>30</v>
      </c>
      <c r="C77" s="17" t="s">
        <v>280</v>
      </c>
      <c r="D77" s="17" t="s">
        <v>281</v>
      </c>
      <c r="E77" s="17" t="s">
        <v>40</v>
      </c>
      <c r="F77" s="15" t="str">
        <f>VLOOKUP(G77,Sheet1!A:B,2,FALSE)</f>
        <v>选修</v>
      </c>
      <c r="G77" s="17" t="s">
        <v>282</v>
      </c>
      <c r="H77" s="17" t="s">
        <v>283</v>
      </c>
      <c r="I77" s="17" t="s">
        <v>284</v>
      </c>
      <c r="J77" s="18" t="s">
        <v>37</v>
      </c>
      <c r="K77" s="19"/>
      <c r="L77" s="19"/>
      <c r="M77" s="20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28"/>
      <c r="AC77" s="19"/>
    </row>
    <row r="78" customHeight="1" spans="1:29">
      <c r="A78" s="16">
        <v>76</v>
      </c>
      <c r="B78" s="17" t="s">
        <v>30</v>
      </c>
      <c r="C78" s="17" t="s">
        <v>285</v>
      </c>
      <c r="D78" s="17" t="s">
        <v>286</v>
      </c>
      <c r="E78" s="17" t="s">
        <v>40</v>
      </c>
      <c r="F78" s="15" t="str">
        <f>VLOOKUP(G78,Sheet1!A:B,2,FALSE)</f>
        <v>选修</v>
      </c>
      <c r="G78" s="17" t="s">
        <v>287</v>
      </c>
      <c r="H78" s="17" t="s">
        <v>96</v>
      </c>
      <c r="I78" s="17" t="s">
        <v>288</v>
      </c>
      <c r="J78" s="18" t="s">
        <v>44</v>
      </c>
      <c r="K78" s="18" t="s">
        <v>289</v>
      </c>
      <c r="L78" s="18" t="s">
        <v>290</v>
      </c>
      <c r="M78" s="20" t="s">
        <v>76</v>
      </c>
      <c r="N78" s="18" t="s">
        <v>291</v>
      </c>
      <c r="O78" s="21">
        <v>3</v>
      </c>
      <c r="P78" s="18" t="s">
        <v>49</v>
      </c>
      <c r="Q78" s="18" t="s">
        <v>49</v>
      </c>
      <c r="R78" s="18" t="s">
        <v>78</v>
      </c>
      <c r="S78" s="18" t="s">
        <v>292</v>
      </c>
      <c r="T78" s="18" t="s">
        <v>49</v>
      </c>
      <c r="U78" s="18" t="s">
        <v>49</v>
      </c>
      <c r="V78" s="18" t="s">
        <v>49</v>
      </c>
      <c r="W78" s="18" t="s">
        <v>49</v>
      </c>
      <c r="X78" s="18" t="s">
        <v>49</v>
      </c>
      <c r="Y78" s="18" t="s">
        <v>293</v>
      </c>
      <c r="Z78" s="19"/>
      <c r="AA78" s="18" t="s">
        <v>52</v>
      </c>
      <c r="AB78" s="24" t="s">
        <v>294</v>
      </c>
      <c r="AC78" s="21">
        <v>3</v>
      </c>
    </row>
    <row r="79" customHeight="1" spans="1:29">
      <c r="A79" s="16">
        <v>77</v>
      </c>
      <c r="B79" s="17" t="s">
        <v>30</v>
      </c>
      <c r="C79" s="17" t="s">
        <v>295</v>
      </c>
      <c r="D79" s="17" t="s">
        <v>296</v>
      </c>
      <c r="E79" s="17" t="s">
        <v>40</v>
      </c>
      <c r="F79" s="15" t="str">
        <f>VLOOKUP(G79,Sheet1!A:B,2,FALSE)</f>
        <v>选修</v>
      </c>
      <c r="G79" s="17" t="s">
        <v>297</v>
      </c>
      <c r="H79" s="17" t="s">
        <v>42</v>
      </c>
      <c r="I79" s="17" t="s">
        <v>298</v>
      </c>
      <c r="J79" s="18" t="s">
        <v>44</v>
      </c>
      <c r="K79" s="18" t="s">
        <v>299</v>
      </c>
      <c r="L79" s="18" t="s">
        <v>300</v>
      </c>
      <c r="M79" s="20" t="s">
        <v>301</v>
      </c>
      <c r="N79" s="18" t="s">
        <v>92</v>
      </c>
      <c r="O79" s="21">
        <v>1</v>
      </c>
      <c r="P79" s="18" t="s">
        <v>49</v>
      </c>
      <c r="Q79" s="18" t="s">
        <v>51</v>
      </c>
      <c r="R79" s="18" t="s">
        <v>302</v>
      </c>
      <c r="S79" s="21">
        <v>2022</v>
      </c>
      <c r="T79" s="18" t="s">
        <v>49</v>
      </c>
      <c r="U79" s="18" t="s">
        <v>49</v>
      </c>
      <c r="V79" s="18" t="s">
        <v>49</v>
      </c>
      <c r="W79" s="18" t="s">
        <v>49</v>
      </c>
      <c r="X79" s="18" t="s">
        <v>49</v>
      </c>
      <c r="Y79" s="18" t="s">
        <v>49</v>
      </c>
      <c r="Z79" s="18" t="s">
        <v>49</v>
      </c>
      <c r="AA79" s="18" t="s">
        <v>52</v>
      </c>
      <c r="AB79" s="24" t="s">
        <v>303</v>
      </c>
      <c r="AC79" s="21">
        <v>5</v>
      </c>
    </row>
    <row r="80" customHeight="1" spans="1:29">
      <c r="A80" s="16">
        <v>78</v>
      </c>
      <c r="B80" s="17" t="s">
        <v>30</v>
      </c>
      <c r="C80" s="17" t="s">
        <v>295</v>
      </c>
      <c r="D80" s="17" t="s">
        <v>296</v>
      </c>
      <c r="E80" s="17" t="s">
        <v>40</v>
      </c>
      <c r="F80" s="15" t="str">
        <f>VLOOKUP(G80,Sheet1!A:B,2,FALSE)</f>
        <v>选修</v>
      </c>
      <c r="G80" s="17" t="s">
        <v>304</v>
      </c>
      <c r="H80" s="17" t="s">
        <v>81</v>
      </c>
      <c r="I80" s="17" t="s">
        <v>298</v>
      </c>
      <c r="J80" s="18" t="s">
        <v>44</v>
      </c>
      <c r="K80" s="18" t="s">
        <v>299</v>
      </c>
      <c r="L80" s="18" t="s">
        <v>300</v>
      </c>
      <c r="M80" s="20" t="s">
        <v>301</v>
      </c>
      <c r="N80" s="18" t="s">
        <v>92</v>
      </c>
      <c r="O80" s="19"/>
      <c r="P80" s="18" t="s">
        <v>49</v>
      </c>
      <c r="Q80" s="18" t="s">
        <v>51</v>
      </c>
      <c r="R80" s="18" t="s">
        <v>302</v>
      </c>
      <c r="S80" s="21">
        <v>2022</v>
      </c>
      <c r="T80" s="18" t="s">
        <v>49</v>
      </c>
      <c r="U80" s="18" t="s">
        <v>49</v>
      </c>
      <c r="V80" s="18" t="s">
        <v>49</v>
      </c>
      <c r="W80" s="18" t="s">
        <v>49</v>
      </c>
      <c r="X80" s="18" t="s">
        <v>49</v>
      </c>
      <c r="Y80" s="18" t="s">
        <v>49</v>
      </c>
      <c r="Z80" s="18" t="s">
        <v>49</v>
      </c>
      <c r="AA80" s="18" t="s">
        <v>52</v>
      </c>
      <c r="AB80" s="24" t="s">
        <v>303</v>
      </c>
      <c r="AC80" s="21">
        <v>5</v>
      </c>
    </row>
    <row r="81" customHeight="1" spans="1:29">
      <c r="A81" s="16">
        <v>79</v>
      </c>
      <c r="B81" s="17" t="s">
        <v>30</v>
      </c>
      <c r="C81" s="17" t="s">
        <v>295</v>
      </c>
      <c r="D81" s="17" t="s">
        <v>296</v>
      </c>
      <c r="E81" s="17" t="s">
        <v>40</v>
      </c>
      <c r="F81" s="15" t="str">
        <f>VLOOKUP(G81,Sheet1!A:B,2,FALSE)</f>
        <v>选修</v>
      </c>
      <c r="G81" s="17" t="s">
        <v>305</v>
      </c>
      <c r="H81" s="17" t="s">
        <v>83</v>
      </c>
      <c r="I81" s="17" t="s">
        <v>298</v>
      </c>
      <c r="J81" s="18" t="s">
        <v>44</v>
      </c>
      <c r="K81" s="18" t="s">
        <v>299</v>
      </c>
      <c r="L81" s="18" t="s">
        <v>300</v>
      </c>
      <c r="M81" s="20" t="s">
        <v>301</v>
      </c>
      <c r="N81" s="18" t="s">
        <v>92</v>
      </c>
      <c r="O81" s="19"/>
      <c r="P81" s="18" t="s">
        <v>49</v>
      </c>
      <c r="Q81" s="18" t="s">
        <v>51</v>
      </c>
      <c r="R81" s="18" t="s">
        <v>302</v>
      </c>
      <c r="S81" s="21">
        <v>2022</v>
      </c>
      <c r="T81" s="18" t="s">
        <v>49</v>
      </c>
      <c r="U81" s="18" t="s">
        <v>49</v>
      </c>
      <c r="V81" s="18" t="s">
        <v>49</v>
      </c>
      <c r="W81" s="18" t="s">
        <v>49</v>
      </c>
      <c r="X81" s="18" t="s">
        <v>49</v>
      </c>
      <c r="Y81" s="18" t="s">
        <v>49</v>
      </c>
      <c r="Z81" s="18" t="s">
        <v>49</v>
      </c>
      <c r="AA81" s="18" t="s">
        <v>52</v>
      </c>
      <c r="AB81" s="24" t="s">
        <v>303</v>
      </c>
      <c r="AC81" s="21">
        <v>5</v>
      </c>
    </row>
    <row r="82" customHeight="1" spans="1:29">
      <c r="A82" s="16">
        <v>80</v>
      </c>
      <c r="B82" s="17" t="s">
        <v>30</v>
      </c>
      <c r="C82" s="17" t="s">
        <v>295</v>
      </c>
      <c r="D82" s="17" t="s">
        <v>296</v>
      </c>
      <c r="E82" s="17" t="s">
        <v>40</v>
      </c>
      <c r="F82" s="15" t="str">
        <f>VLOOKUP(G82,Sheet1!A:B,2,FALSE)</f>
        <v>选修</v>
      </c>
      <c r="G82" s="17" t="s">
        <v>306</v>
      </c>
      <c r="H82" s="17" t="s">
        <v>73</v>
      </c>
      <c r="I82" s="17" t="s">
        <v>298</v>
      </c>
      <c r="J82" s="18" t="s">
        <v>44</v>
      </c>
      <c r="K82" s="18" t="s">
        <v>299</v>
      </c>
      <c r="L82" s="18" t="s">
        <v>300</v>
      </c>
      <c r="M82" s="20" t="s">
        <v>301</v>
      </c>
      <c r="N82" s="18" t="s">
        <v>92</v>
      </c>
      <c r="O82" s="19"/>
      <c r="P82" s="18" t="s">
        <v>49</v>
      </c>
      <c r="Q82" s="18" t="s">
        <v>51</v>
      </c>
      <c r="R82" s="18" t="s">
        <v>302</v>
      </c>
      <c r="S82" s="21">
        <v>2022</v>
      </c>
      <c r="T82" s="18" t="s">
        <v>49</v>
      </c>
      <c r="U82" s="18" t="s">
        <v>49</v>
      </c>
      <c r="V82" s="18" t="s">
        <v>49</v>
      </c>
      <c r="W82" s="18" t="s">
        <v>49</v>
      </c>
      <c r="X82" s="18" t="s">
        <v>49</v>
      </c>
      <c r="Y82" s="18" t="s">
        <v>49</v>
      </c>
      <c r="Z82" s="18" t="s">
        <v>49</v>
      </c>
      <c r="AA82" s="18" t="s">
        <v>52</v>
      </c>
      <c r="AB82" s="24" t="s">
        <v>303</v>
      </c>
      <c r="AC82" s="21">
        <v>5</v>
      </c>
    </row>
    <row r="83" customHeight="1" spans="1:29">
      <c r="A83" s="16">
        <v>81</v>
      </c>
      <c r="B83" s="17" t="s">
        <v>30</v>
      </c>
      <c r="C83" s="17" t="s">
        <v>307</v>
      </c>
      <c r="D83" s="17" t="s">
        <v>308</v>
      </c>
      <c r="E83" s="17" t="s">
        <v>156</v>
      </c>
      <c r="F83" s="15" t="str">
        <f>VLOOKUP(G83,Sheet1!A:B,2,FALSE)</f>
        <v>必修</v>
      </c>
      <c r="G83" s="17" t="s">
        <v>309</v>
      </c>
      <c r="H83" s="17" t="s">
        <v>230</v>
      </c>
      <c r="I83" s="17" t="s">
        <v>310</v>
      </c>
      <c r="J83" s="18" t="s">
        <v>44</v>
      </c>
      <c r="K83" s="18" t="s">
        <v>311</v>
      </c>
      <c r="L83" s="18" t="s">
        <v>312</v>
      </c>
      <c r="M83" s="20" t="s">
        <v>76</v>
      </c>
      <c r="N83" s="18" t="s">
        <v>92</v>
      </c>
      <c r="O83" s="21">
        <v>1</v>
      </c>
      <c r="P83" s="18" t="s">
        <v>49</v>
      </c>
      <c r="Q83" s="18" t="s">
        <v>49</v>
      </c>
      <c r="R83" s="18" t="s">
        <v>227</v>
      </c>
      <c r="S83" s="18" t="s">
        <v>292</v>
      </c>
      <c r="T83" s="18" t="s">
        <v>51</v>
      </c>
      <c r="U83" s="18" t="s">
        <v>51</v>
      </c>
      <c r="V83" s="18" t="s">
        <v>49</v>
      </c>
      <c r="W83" s="18" t="s">
        <v>49</v>
      </c>
      <c r="X83" s="18" t="s">
        <v>49</v>
      </c>
      <c r="Y83" s="18" t="s">
        <v>49</v>
      </c>
      <c r="Z83" s="19"/>
      <c r="AA83" s="18" t="s">
        <v>207</v>
      </c>
      <c r="AB83" s="24" t="s">
        <v>313</v>
      </c>
      <c r="AC83" s="21">
        <v>4</v>
      </c>
    </row>
    <row r="84" customHeight="1" spans="1:29">
      <c r="A84" s="16">
        <v>82</v>
      </c>
      <c r="B84" s="17" t="s">
        <v>30</v>
      </c>
      <c r="C84" s="17" t="s">
        <v>307</v>
      </c>
      <c r="D84" s="17" t="s">
        <v>308</v>
      </c>
      <c r="E84" s="17" t="s">
        <v>156</v>
      </c>
      <c r="F84" s="15" t="str">
        <f>VLOOKUP(G84,Sheet1!A:B,2,FALSE)</f>
        <v>必修</v>
      </c>
      <c r="G84" s="17" t="s">
        <v>314</v>
      </c>
      <c r="H84" s="17" t="s">
        <v>238</v>
      </c>
      <c r="I84" s="17" t="s">
        <v>315</v>
      </c>
      <c r="J84" s="18" t="s">
        <v>44</v>
      </c>
      <c r="K84" s="18" t="s">
        <v>311</v>
      </c>
      <c r="L84" s="18" t="s">
        <v>312</v>
      </c>
      <c r="M84" s="20" t="s">
        <v>76</v>
      </c>
      <c r="N84" s="18" t="s">
        <v>92</v>
      </c>
      <c r="O84" s="21">
        <v>1</v>
      </c>
      <c r="P84" s="18" t="s">
        <v>49</v>
      </c>
      <c r="Q84" s="18" t="s">
        <v>49</v>
      </c>
      <c r="R84" s="18" t="s">
        <v>227</v>
      </c>
      <c r="S84" s="18" t="s">
        <v>292</v>
      </c>
      <c r="T84" s="18" t="s">
        <v>51</v>
      </c>
      <c r="U84" s="18" t="s">
        <v>51</v>
      </c>
      <c r="V84" s="18" t="s">
        <v>49</v>
      </c>
      <c r="W84" s="18" t="s">
        <v>49</v>
      </c>
      <c r="X84" s="18" t="s">
        <v>49</v>
      </c>
      <c r="Y84" s="18" t="s">
        <v>49</v>
      </c>
      <c r="Z84" s="19"/>
      <c r="AA84" s="18" t="s">
        <v>207</v>
      </c>
      <c r="AB84" s="24" t="s">
        <v>313</v>
      </c>
      <c r="AC84" s="21">
        <v>4</v>
      </c>
    </row>
    <row r="85" customHeight="1" spans="1:29">
      <c r="A85" s="16">
        <v>83</v>
      </c>
      <c r="B85" s="17" t="s">
        <v>30</v>
      </c>
      <c r="C85" s="17" t="s">
        <v>307</v>
      </c>
      <c r="D85" s="17" t="s">
        <v>308</v>
      </c>
      <c r="E85" s="17" t="s">
        <v>156</v>
      </c>
      <c r="F85" s="15" t="str">
        <f>VLOOKUP(G85,Sheet1!A:B,2,FALSE)</f>
        <v>必修</v>
      </c>
      <c r="G85" s="17" t="s">
        <v>316</v>
      </c>
      <c r="H85" s="17" t="s">
        <v>232</v>
      </c>
      <c r="I85" s="17" t="s">
        <v>315</v>
      </c>
      <c r="J85" s="18" t="s">
        <v>44</v>
      </c>
      <c r="K85" s="18" t="s">
        <v>311</v>
      </c>
      <c r="L85" s="18" t="s">
        <v>312</v>
      </c>
      <c r="M85" s="20" t="s">
        <v>76</v>
      </c>
      <c r="N85" s="18" t="s">
        <v>92</v>
      </c>
      <c r="O85" s="21">
        <v>1</v>
      </c>
      <c r="P85" s="18" t="s">
        <v>49</v>
      </c>
      <c r="Q85" s="18" t="s">
        <v>49</v>
      </c>
      <c r="R85" s="18" t="s">
        <v>227</v>
      </c>
      <c r="S85" s="18" t="s">
        <v>292</v>
      </c>
      <c r="T85" s="18" t="s">
        <v>51</v>
      </c>
      <c r="U85" s="18" t="s">
        <v>51</v>
      </c>
      <c r="V85" s="18" t="s">
        <v>49</v>
      </c>
      <c r="W85" s="18" t="s">
        <v>49</v>
      </c>
      <c r="X85" s="18" t="s">
        <v>49</v>
      </c>
      <c r="Y85" s="18" t="s">
        <v>49</v>
      </c>
      <c r="Z85" s="19"/>
      <c r="AA85" s="18" t="s">
        <v>207</v>
      </c>
      <c r="AB85" s="24" t="s">
        <v>313</v>
      </c>
      <c r="AC85" s="21">
        <v>4</v>
      </c>
    </row>
    <row r="86" customHeight="1" spans="1:29">
      <c r="A86" s="16">
        <v>84</v>
      </c>
      <c r="B86" s="17" t="s">
        <v>30</v>
      </c>
      <c r="C86" s="17" t="s">
        <v>307</v>
      </c>
      <c r="D86" s="17" t="s">
        <v>308</v>
      </c>
      <c r="E86" s="17" t="s">
        <v>156</v>
      </c>
      <c r="F86" s="15" t="str">
        <f>VLOOKUP(G86,Sheet1!A:B,2,FALSE)</f>
        <v>必修</v>
      </c>
      <c r="G86" s="17" t="s">
        <v>317</v>
      </c>
      <c r="H86" s="17" t="s">
        <v>250</v>
      </c>
      <c r="I86" s="17" t="s">
        <v>318</v>
      </c>
      <c r="J86" s="18" t="s">
        <v>44</v>
      </c>
      <c r="K86" s="18" t="s">
        <v>311</v>
      </c>
      <c r="L86" s="18" t="s">
        <v>312</v>
      </c>
      <c r="M86" s="20" t="s">
        <v>76</v>
      </c>
      <c r="N86" s="18" t="s">
        <v>92</v>
      </c>
      <c r="O86" s="21">
        <v>1</v>
      </c>
      <c r="P86" s="18" t="s">
        <v>49</v>
      </c>
      <c r="Q86" s="18" t="s">
        <v>49</v>
      </c>
      <c r="R86" s="18" t="s">
        <v>227</v>
      </c>
      <c r="S86" s="18" t="s">
        <v>292</v>
      </c>
      <c r="T86" s="18" t="s">
        <v>51</v>
      </c>
      <c r="U86" s="18" t="s">
        <v>51</v>
      </c>
      <c r="V86" s="18" t="s">
        <v>49</v>
      </c>
      <c r="W86" s="18" t="s">
        <v>49</v>
      </c>
      <c r="X86" s="18" t="s">
        <v>49</v>
      </c>
      <c r="Y86" s="18" t="s">
        <v>49</v>
      </c>
      <c r="Z86" s="19"/>
      <c r="AA86" s="18" t="s">
        <v>207</v>
      </c>
      <c r="AB86" s="24" t="s">
        <v>313</v>
      </c>
      <c r="AC86" s="21">
        <v>4</v>
      </c>
    </row>
    <row r="87" customHeight="1" spans="1:29">
      <c r="A87" s="16">
        <v>85</v>
      </c>
      <c r="B87" s="17" t="s">
        <v>30</v>
      </c>
      <c r="C87" s="17" t="s">
        <v>307</v>
      </c>
      <c r="D87" s="17" t="s">
        <v>308</v>
      </c>
      <c r="E87" s="17" t="s">
        <v>156</v>
      </c>
      <c r="F87" s="15" t="str">
        <f>VLOOKUP(G87,Sheet1!A:B,2,FALSE)</f>
        <v>必修</v>
      </c>
      <c r="G87" s="17" t="s">
        <v>319</v>
      </c>
      <c r="H87" s="17" t="s">
        <v>222</v>
      </c>
      <c r="I87" s="17" t="s">
        <v>310</v>
      </c>
      <c r="J87" s="18" t="s">
        <v>44</v>
      </c>
      <c r="K87" s="18" t="s">
        <v>311</v>
      </c>
      <c r="L87" s="18" t="s">
        <v>312</v>
      </c>
      <c r="M87" s="20" t="s">
        <v>76</v>
      </c>
      <c r="N87" s="18" t="s">
        <v>92</v>
      </c>
      <c r="O87" s="21"/>
      <c r="P87" s="18" t="s">
        <v>49</v>
      </c>
      <c r="Q87" s="18" t="s">
        <v>49</v>
      </c>
      <c r="R87" s="18" t="s">
        <v>227</v>
      </c>
      <c r="S87" s="18" t="s">
        <v>292</v>
      </c>
      <c r="T87" s="18" t="s">
        <v>51</v>
      </c>
      <c r="U87" s="18" t="s">
        <v>51</v>
      </c>
      <c r="V87" s="18" t="s">
        <v>49</v>
      </c>
      <c r="W87" s="18" t="s">
        <v>49</v>
      </c>
      <c r="X87" s="18" t="s">
        <v>49</v>
      </c>
      <c r="Y87" s="18" t="s">
        <v>49</v>
      </c>
      <c r="Z87" s="19"/>
      <c r="AA87" s="18" t="s">
        <v>207</v>
      </c>
      <c r="AB87" s="24" t="s">
        <v>313</v>
      </c>
      <c r="AC87" s="21">
        <v>4</v>
      </c>
    </row>
    <row r="88" customHeight="1" spans="1:29">
      <c r="A88" s="16">
        <v>86</v>
      </c>
      <c r="B88" s="17" t="s">
        <v>30</v>
      </c>
      <c r="C88" s="17" t="s">
        <v>307</v>
      </c>
      <c r="D88" s="17" t="s">
        <v>308</v>
      </c>
      <c r="E88" s="17" t="s">
        <v>156</v>
      </c>
      <c r="F88" s="15" t="str">
        <f>VLOOKUP(G88,Sheet1!A:B,2,FALSE)</f>
        <v>必修</v>
      </c>
      <c r="G88" s="17" t="s">
        <v>320</v>
      </c>
      <c r="H88" s="17" t="s">
        <v>248</v>
      </c>
      <c r="I88" s="17" t="s">
        <v>318</v>
      </c>
      <c r="J88" s="18" t="s">
        <v>44</v>
      </c>
      <c r="K88" s="18" t="s">
        <v>311</v>
      </c>
      <c r="L88" s="18" t="s">
        <v>312</v>
      </c>
      <c r="M88" s="20" t="s">
        <v>76</v>
      </c>
      <c r="N88" s="18" t="s">
        <v>92</v>
      </c>
      <c r="O88" s="21"/>
      <c r="P88" s="18" t="s">
        <v>49</v>
      </c>
      <c r="Q88" s="18" t="s">
        <v>49</v>
      </c>
      <c r="R88" s="18" t="s">
        <v>227</v>
      </c>
      <c r="S88" s="18" t="s">
        <v>292</v>
      </c>
      <c r="T88" s="18" t="s">
        <v>51</v>
      </c>
      <c r="U88" s="18" t="s">
        <v>51</v>
      </c>
      <c r="V88" s="18" t="s">
        <v>49</v>
      </c>
      <c r="W88" s="18" t="s">
        <v>49</v>
      </c>
      <c r="X88" s="18" t="s">
        <v>49</v>
      </c>
      <c r="Y88" s="18" t="s">
        <v>49</v>
      </c>
      <c r="Z88" s="19"/>
      <c r="AA88" s="18" t="s">
        <v>207</v>
      </c>
      <c r="AB88" s="24" t="s">
        <v>313</v>
      </c>
      <c r="AC88" s="21">
        <v>4</v>
      </c>
    </row>
    <row r="89" customHeight="1" spans="1:29">
      <c r="A89" s="16">
        <v>87</v>
      </c>
      <c r="B89" s="17" t="s">
        <v>30</v>
      </c>
      <c r="C89" s="17" t="s">
        <v>307</v>
      </c>
      <c r="D89" s="17" t="s">
        <v>308</v>
      </c>
      <c r="E89" s="17" t="s">
        <v>156</v>
      </c>
      <c r="F89" s="15" t="str">
        <f>VLOOKUP(G89,Sheet1!A:B,2,FALSE)</f>
        <v>必修</v>
      </c>
      <c r="G89" s="17" t="s">
        <v>321</v>
      </c>
      <c r="H89" s="17" t="s">
        <v>235</v>
      </c>
      <c r="I89" s="17" t="s">
        <v>310</v>
      </c>
      <c r="J89" s="18" t="s">
        <v>44</v>
      </c>
      <c r="K89" s="18" t="s">
        <v>311</v>
      </c>
      <c r="L89" s="18" t="s">
        <v>312</v>
      </c>
      <c r="M89" s="20" t="s">
        <v>76</v>
      </c>
      <c r="N89" s="18" t="s">
        <v>92</v>
      </c>
      <c r="O89" s="21"/>
      <c r="P89" s="18" t="s">
        <v>49</v>
      </c>
      <c r="Q89" s="18" t="s">
        <v>49</v>
      </c>
      <c r="R89" s="18" t="s">
        <v>227</v>
      </c>
      <c r="S89" s="18" t="s">
        <v>292</v>
      </c>
      <c r="T89" s="18" t="s">
        <v>51</v>
      </c>
      <c r="U89" s="18" t="s">
        <v>51</v>
      </c>
      <c r="V89" s="18" t="s">
        <v>49</v>
      </c>
      <c r="W89" s="18" t="s">
        <v>49</v>
      </c>
      <c r="X89" s="18" t="s">
        <v>49</v>
      </c>
      <c r="Y89" s="18" t="s">
        <v>49</v>
      </c>
      <c r="Z89" s="19"/>
      <c r="AA89" s="18" t="s">
        <v>207</v>
      </c>
      <c r="AB89" s="24" t="s">
        <v>313</v>
      </c>
      <c r="AC89" s="21">
        <v>4</v>
      </c>
    </row>
    <row r="90" customHeight="1" spans="1:29">
      <c r="A90" s="16">
        <v>88</v>
      </c>
      <c r="B90" s="17" t="s">
        <v>30</v>
      </c>
      <c r="C90" s="17" t="s">
        <v>322</v>
      </c>
      <c r="D90" s="17" t="s">
        <v>323</v>
      </c>
      <c r="E90" s="17" t="s">
        <v>40</v>
      </c>
      <c r="F90" s="15" t="str">
        <f>VLOOKUP(G90,Sheet1!A:B,2,FALSE)</f>
        <v>选修</v>
      </c>
      <c r="G90" s="17" t="s">
        <v>324</v>
      </c>
      <c r="H90" s="17" t="s">
        <v>42</v>
      </c>
      <c r="I90" s="17" t="s">
        <v>325</v>
      </c>
      <c r="J90" s="18" t="s">
        <v>44</v>
      </c>
      <c r="K90" s="18" t="s">
        <v>326</v>
      </c>
      <c r="L90" s="18" t="s">
        <v>327</v>
      </c>
      <c r="M90" s="20" t="s">
        <v>145</v>
      </c>
      <c r="N90" s="18" t="s">
        <v>274</v>
      </c>
      <c r="O90" s="21">
        <v>2</v>
      </c>
      <c r="P90" s="18" t="s">
        <v>49</v>
      </c>
      <c r="Q90" s="18" t="s">
        <v>49</v>
      </c>
      <c r="R90" s="18" t="s">
        <v>50</v>
      </c>
      <c r="S90" s="21">
        <v>2007</v>
      </c>
      <c r="T90" s="18" t="s">
        <v>51</v>
      </c>
      <c r="U90" s="18" t="s">
        <v>51</v>
      </c>
      <c r="V90" s="18" t="s">
        <v>49</v>
      </c>
      <c r="W90" s="18" t="s">
        <v>49</v>
      </c>
      <c r="X90" s="18" t="s">
        <v>49</v>
      </c>
      <c r="Y90" s="18" t="s">
        <v>49</v>
      </c>
      <c r="Z90" s="19"/>
      <c r="AA90" s="18" t="s">
        <v>207</v>
      </c>
      <c r="AB90" s="24" t="s">
        <v>328</v>
      </c>
      <c r="AC90" s="21">
        <v>5</v>
      </c>
    </row>
    <row r="91" customHeight="1" spans="1:29">
      <c r="A91" s="16">
        <v>89</v>
      </c>
      <c r="B91" s="17" t="s">
        <v>30</v>
      </c>
      <c r="C91" s="17" t="s">
        <v>329</v>
      </c>
      <c r="D91" s="17" t="s">
        <v>330</v>
      </c>
      <c r="E91" s="17" t="s">
        <v>40</v>
      </c>
      <c r="F91" s="15" t="str">
        <f>VLOOKUP(G91,Sheet1!A:B,2,FALSE)</f>
        <v>选修</v>
      </c>
      <c r="G91" s="17" t="s">
        <v>331</v>
      </c>
      <c r="H91" s="17" t="s">
        <v>42</v>
      </c>
      <c r="I91" s="17" t="s">
        <v>332</v>
      </c>
      <c r="J91" s="18" t="s">
        <v>37</v>
      </c>
      <c r="K91" s="19"/>
      <c r="L91" s="19"/>
      <c r="M91" s="20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28"/>
      <c r="AC91" s="19"/>
    </row>
    <row r="92" customHeight="1" spans="1:29">
      <c r="A92" s="16">
        <v>90</v>
      </c>
      <c r="B92" s="17" t="s">
        <v>30</v>
      </c>
      <c r="C92" s="17" t="s">
        <v>329</v>
      </c>
      <c r="D92" s="17" t="s">
        <v>330</v>
      </c>
      <c r="E92" s="17" t="s">
        <v>40</v>
      </c>
      <c r="F92" s="15" t="str">
        <f>VLOOKUP(G92,Sheet1!A:B,2,FALSE)</f>
        <v>选修</v>
      </c>
      <c r="G92" s="17" t="s">
        <v>333</v>
      </c>
      <c r="H92" s="17" t="s">
        <v>42</v>
      </c>
      <c r="I92" s="17" t="s">
        <v>332</v>
      </c>
      <c r="J92" s="18" t="s">
        <v>37</v>
      </c>
      <c r="K92" s="19"/>
      <c r="L92" s="19"/>
      <c r="M92" s="20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28"/>
      <c r="AC92" s="19"/>
    </row>
    <row r="93" customHeight="1" spans="1:29">
      <c r="A93" s="16">
        <v>91</v>
      </c>
      <c r="B93" s="17" t="s">
        <v>30</v>
      </c>
      <c r="C93" s="17" t="s">
        <v>334</v>
      </c>
      <c r="D93" s="17" t="s">
        <v>335</v>
      </c>
      <c r="E93" s="17" t="s">
        <v>40</v>
      </c>
      <c r="F93" s="15" t="str">
        <f>VLOOKUP(G93,Sheet1!A:B,2,FALSE)</f>
        <v>选修</v>
      </c>
      <c r="G93" s="17" t="s">
        <v>336</v>
      </c>
      <c r="H93" s="17" t="s">
        <v>116</v>
      </c>
      <c r="I93" s="17" t="s">
        <v>337</v>
      </c>
      <c r="J93" s="18" t="s">
        <v>44</v>
      </c>
      <c r="K93" s="18" t="s">
        <v>338</v>
      </c>
      <c r="L93" s="18" t="s">
        <v>339</v>
      </c>
      <c r="M93" s="20" t="s">
        <v>76</v>
      </c>
      <c r="N93" s="18" t="s">
        <v>206</v>
      </c>
      <c r="O93" s="21">
        <v>1</v>
      </c>
      <c r="P93" s="18" t="s">
        <v>49</v>
      </c>
      <c r="Q93" s="18" t="s">
        <v>49</v>
      </c>
      <c r="R93" s="18" t="s">
        <v>340</v>
      </c>
      <c r="S93" s="18" t="s">
        <v>341</v>
      </c>
      <c r="T93" s="18" t="s">
        <v>49</v>
      </c>
      <c r="U93" s="18" t="s">
        <v>49</v>
      </c>
      <c r="V93" s="18" t="s">
        <v>49</v>
      </c>
      <c r="W93" s="18" t="s">
        <v>49</v>
      </c>
      <c r="X93" s="18" t="s">
        <v>49</v>
      </c>
      <c r="Y93" s="18" t="s">
        <v>49</v>
      </c>
      <c r="Z93" s="19"/>
      <c r="AA93" s="18" t="s">
        <v>52</v>
      </c>
      <c r="AB93" s="24" t="s">
        <v>342</v>
      </c>
      <c r="AC93" s="19"/>
    </row>
    <row r="94" customHeight="1" spans="1:29">
      <c r="A94" s="16">
        <v>92</v>
      </c>
      <c r="B94" s="17" t="s">
        <v>30</v>
      </c>
      <c r="C94" s="17" t="s">
        <v>334</v>
      </c>
      <c r="D94" s="17" t="s">
        <v>335</v>
      </c>
      <c r="E94" s="17" t="s">
        <v>40</v>
      </c>
      <c r="F94" s="15" t="str">
        <f>VLOOKUP(G94,Sheet1!A:B,2,FALSE)</f>
        <v>选修</v>
      </c>
      <c r="G94" s="17" t="s">
        <v>343</v>
      </c>
      <c r="H94" s="17" t="s">
        <v>116</v>
      </c>
      <c r="I94" s="17" t="s">
        <v>337</v>
      </c>
      <c r="J94" s="18" t="s">
        <v>44</v>
      </c>
      <c r="K94" s="18" t="s">
        <v>338</v>
      </c>
      <c r="L94" s="18" t="s">
        <v>339</v>
      </c>
      <c r="M94" s="20" t="s">
        <v>76</v>
      </c>
      <c r="N94" s="18" t="s">
        <v>206</v>
      </c>
      <c r="O94" s="21"/>
      <c r="P94" s="18" t="s">
        <v>49</v>
      </c>
      <c r="Q94" s="18" t="s">
        <v>49</v>
      </c>
      <c r="R94" s="18" t="s">
        <v>340</v>
      </c>
      <c r="S94" s="18" t="s">
        <v>341</v>
      </c>
      <c r="T94" s="18" t="s">
        <v>49</v>
      </c>
      <c r="U94" s="18" t="s">
        <v>49</v>
      </c>
      <c r="V94" s="18" t="s">
        <v>49</v>
      </c>
      <c r="W94" s="18" t="s">
        <v>49</v>
      </c>
      <c r="X94" s="18" t="s">
        <v>49</v>
      </c>
      <c r="Y94" s="18" t="s">
        <v>49</v>
      </c>
      <c r="Z94" s="19"/>
      <c r="AA94" s="18" t="s">
        <v>52</v>
      </c>
      <c r="AB94" s="24" t="s">
        <v>342</v>
      </c>
      <c r="AC94" s="19"/>
    </row>
    <row r="95" customHeight="1" spans="1:29">
      <c r="A95" s="16">
        <v>93</v>
      </c>
      <c r="B95" s="17" t="s">
        <v>30</v>
      </c>
      <c r="C95" s="17" t="s">
        <v>344</v>
      </c>
      <c r="D95" s="17" t="s">
        <v>345</v>
      </c>
      <c r="E95" s="17" t="s">
        <v>40</v>
      </c>
      <c r="F95" s="15" t="str">
        <f>VLOOKUP(G95,Sheet1!A:B,2,FALSE)</f>
        <v>必修</v>
      </c>
      <c r="G95" s="17" t="s">
        <v>346</v>
      </c>
      <c r="H95" s="17" t="s">
        <v>73</v>
      </c>
      <c r="I95" s="17" t="s">
        <v>153</v>
      </c>
      <c r="J95" s="18" t="s">
        <v>44</v>
      </c>
      <c r="K95" s="18" t="s">
        <v>345</v>
      </c>
      <c r="L95" s="18" t="s">
        <v>347</v>
      </c>
      <c r="M95" s="20" t="s">
        <v>348</v>
      </c>
      <c r="N95" s="18" t="s">
        <v>77</v>
      </c>
      <c r="O95" s="21">
        <v>1</v>
      </c>
      <c r="P95" s="18" t="s">
        <v>49</v>
      </c>
      <c r="Q95" s="18" t="s">
        <v>49</v>
      </c>
      <c r="R95" s="18" t="s">
        <v>227</v>
      </c>
      <c r="S95" s="18" t="s">
        <v>349</v>
      </c>
      <c r="T95" s="18" t="s">
        <v>49</v>
      </c>
      <c r="U95" s="18" t="s">
        <v>49</v>
      </c>
      <c r="V95" s="18" t="s">
        <v>49</v>
      </c>
      <c r="W95" s="18" t="s">
        <v>49</v>
      </c>
      <c r="X95" s="18" t="s">
        <v>49</v>
      </c>
      <c r="Y95" s="18" t="s">
        <v>49</v>
      </c>
      <c r="Z95" s="19"/>
      <c r="AA95" s="18" t="s">
        <v>52</v>
      </c>
      <c r="AB95" s="24" t="s">
        <v>350</v>
      </c>
      <c r="AC95" s="19">
        <v>0</v>
      </c>
    </row>
    <row r="96" customHeight="1" spans="1:29">
      <c r="A96" s="16">
        <v>94</v>
      </c>
      <c r="B96" s="17" t="s">
        <v>30</v>
      </c>
      <c r="C96" s="17" t="s">
        <v>344</v>
      </c>
      <c r="D96" s="17" t="s">
        <v>345</v>
      </c>
      <c r="E96" s="17" t="s">
        <v>40</v>
      </c>
      <c r="F96" s="15" t="str">
        <f>VLOOKUP(G96,Sheet1!A:B,2,FALSE)</f>
        <v>必修</v>
      </c>
      <c r="G96" s="17" t="s">
        <v>351</v>
      </c>
      <c r="H96" s="17" t="s">
        <v>81</v>
      </c>
      <c r="I96" s="17" t="s">
        <v>153</v>
      </c>
      <c r="J96" s="18" t="s">
        <v>44</v>
      </c>
      <c r="K96" s="18" t="s">
        <v>345</v>
      </c>
      <c r="L96" s="18" t="s">
        <v>347</v>
      </c>
      <c r="M96" s="20" t="s">
        <v>348</v>
      </c>
      <c r="N96" s="18" t="s">
        <v>77</v>
      </c>
      <c r="O96" s="21"/>
      <c r="P96" s="18" t="s">
        <v>49</v>
      </c>
      <c r="Q96" s="18" t="s">
        <v>49</v>
      </c>
      <c r="R96" s="18" t="s">
        <v>227</v>
      </c>
      <c r="S96" s="18" t="s">
        <v>349</v>
      </c>
      <c r="T96" s="18" t="s">
        <v>49</v>
      </c>
      <c r="U96" s="18" t="s">
        <v>49</v>
      </c>
      <c r="V96" s="18" t="s">
        <v>49</v>
      </c>
      <c r="W96" s="18" t="s">
        <v>49</v>
      </c>
      <c r="X96" s="18" t="s">
        <v>49</v>
      </c>
      <c r="Y96" s="18" t="s">
        <v>49</v>
      </c>
      <c r="Z96" s="19"/>
      <c r="AA96" s="18" t="s">
        <v>52</v>
      </c>
      <c r="AB96" s="24" t="s">
        <v>350</v>
      </c>
      <c r="AC96" s="19">
        <v>0</v>
      </c>
    </row>
    <row r="97" customHeight="1" spans="1:29">
      <c r="A97" s="16">
        <v>95</v>
      </c>
      <c r="B97" s="17" t="s">
        <v>30</v>
      </c>
      <c r="C97" s="17" t="s">
        <v>344</v>
      </c>
      <c r="D97" s="17" t="s">
        <v>345</v>
      </c>
      <c r="E97" s="17" t="s">
        <v>40</v>
      </c>
      <c r="F97" s="15" t="str">
        <f>VLOOKUP(G97,Sheet1!A:B,2,FALSE)</f>
        <v>必修</v>
      </c>
      <c r="G97" s="17" t="s">
        <v>352</v>
      </c>
      <c r="H97" s="17" t="s">
        <v>83</v>
      </c>
      <c r="I97" s="17" t="s">
        <v>153</v>
      </c>
      <c r="J97" s="18" t="s">
        <v>44</v>
      </c>
      <c r="K97" s="18" t="s">
        <v>345</v>
      </c>
      <c r="L97" s="18" t="s">
        <v>347</v>
      </c>
      <c r="M97" s="20" t="s">
        <v>348</v>
      </c>
      <c r="N97" s="18" t="s">
        <v>77</v>
      </c>
      <c r="O97" s="21"/>
      <c r="P97" s="18" t="s">
        <v>49</v>
      </c>
      <c r="Q97" s="18" t="s">
        <v>49</v>
      </c>
      <c r="R97" s="18" t="s">
        <v>227</v>
      </c>
      <c r="S97" s="18" t="s">
        <v>349</v>
      </c>
      <c r="T97" s="18" t="s">
        <v>49</v>
      </c>
      <c r="U97" s="18" t="s">
        <v>49</v>
      </c>
      <c r="V97" s="18" t="s">
        <v>49</v>
      </c>
      <c r="W97" s="18" t="s">
        <v>49</v>
      </c>
      <c r="X97" s="18" t="s">
        <v>49</v>
      </c>
      <c r="Y97" s="18" t="s">
        <v>49</v>
      </c>
      <c r="Z97" s="19"/>
      <c r="AA97" s="18" t="s">
        <v>52</v>
      </c>
      <c r="AB97" s="24" t="s">
        <v>350</v>
      </c>
      <c r="AC97" s="19">
        <v>0</v>
      </c>
    </row>
    <row r="98" customHeight="1" spans="1:29">
      <c r="A98" s="16">
        <v>96</v>
      </c>
      <c r="B98" s="17" t="s">
        <v>30</v>
      </c>
      <c r="C98" s="17" t="s">
        <v>353</v>
      </c>
      <c r="D98" s="17" t="s">
        <v>354</v>
      </c>
      <c r="E98" s="17" t="s">
        <v>40</v>
      </c>
      <c r="F98" s="15" t="str">
        <f>VLOOKUP(G98,Sheet1!A:B,2,FALSE)</f>
        <v>选修</v>
      </c>
      <c r="G98" s="17" t="s">
        <v>355</v>
      </c>
      <c r="H98" s="17" t="s">
        <v>116</v>
      </c>
      <c r="I98" s="17" t="s">
        <v>356</v>
      </c>
      <c r="J98" s="18" t="s">
        <v>37</v>
      </c>
      <c r="K98" s="19"/>
      <c r="L98" s="19"/>
      <c r="M98" s="20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28"/>
      <c r="AC98" s="19"/>
    </row>
    <row r="99" customHeight="1" spans="1:29">
      <c r="A99" s="16">
        <v>97</v>
      </c>
      <c r="B99" s="17" t="s">
        <v>30</v>
      </c>
      <c r="C99" s="17" t="s">
        <v>353</v>
      </c>
      <c r="D99" s="17" t="s">
        <v>354</v>
      </c>
      <c r="E99" s="17" t="s">
        <v>40</v>
      </c>
      <c r="F99" s="15" t="str">
        <f>VLOOKUP(G99,Sheet1!A:B,2,FALSE)</f>
        <v>选修</v>
      </c>
      <c r="G99" s="17" t="s">
        <v>357</v>
      </c>
      <c r="H99" s="17" t="s">
        <v>116</v>
      </c>
      <c r="I99" s="17" t="s">
        <v>356</v>
      </c>
      <c r="J99" s="18" t="s">
        <v>37</v>
      </c>
      <c r="K99" s="19"/>
      <c r="L99" s="19"/>
      <c r="M99" s="20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28"/>
      <c r="AC99" s="19"/>
    </row>
    <row r="100" customHeight="1" spans="1:29">
      <c r="A100" s="16">
        <v>98</v>
      </c>
      <c r="B100" s="17" t="s">
        <v>30</v>
      </c>
      <c r="C100" s="17" t="s">
        <v>358</v>
      </c>
      <c r="D100" s="17" t="s">
        <v>359</v>
      </c>
      <c r="E100" s="17" t="s">
        <v>40</v>
      </c>
      <c r="F100" s="15" t="str">
        <f>VLOOKUP(G100,Sheet1!A:B,2,FALSE)</f>
        <v>必修</v>
      </c>
      <c r="G100" s="17" t="s">
        <v>360</v>
      </c>
      <c r="H100" s="17" t="s">
        <v>254</v>
      </c>
      <c r="I100" s="17" t="s">
        <v>361</v>
      </c>
      <c r="J100" s="18" t="s">
        <v>44</v>
      </c>
      <c r="K100" s="18" t="s">
        <v>359</v>
      </c>
      <c r="L100" s="18" t="s">
        <v>362</v>
      </c>
      <c r="M100" s="20" t="s">
        <v>301</v>
      </c>
      <c r="N100" s="18" t="s">
        <v>92</v>
      </c>
      <c r="O100" s="21">
        <v>1</v>
      </c>
      <c r="P100" s="19"/>
      <c r="Q100" s="18" t="s">
        <v>49</v>
      </c>
      <c r="R100" s="19"/>
      <c r="S100" s="19"/>
      <c r="T100" s="19"/>
      <c r="U100" s="18" t="s">
        <v>51</v>
      </c>
      <c r="V100" s="18" t="s">
        <v>49</v>
      </c>
      <c r="W100" s="19"/>
      <c r="X100" s="18" t="s">
        <v>49</v>
      </c>
      <c r="Y100" s="18" t="s">
        <v>49</v>
      </c>
      <c r="Z100" s="19"/>
      <c r="AA100" s="18" t="s">
        <v>52</v>
      </c>
      <c r="AB100" s="36" t="s">
        <v>363</v>
      </c>
      <c r="AC100" s="21">
        <v>20</v>
      </c>
    </row>
    <row r="101" customHeight="1" spans="1:29">
      <c r="A101" s="16">
        <v>99</v>
      </c>
      <c r="B101" s="17" t="s">
        <v>30</v>
      </c>
      <c r="C101" s="17" t="s">
        <v>358</v>
      </c>
      <c r="D101" s="17" t="s">
        <v>359</v>
      </c>
      <c r="E101" s="17" t="s">
        <v>40</v>
      </c>
      <c r="F101" s="15" t="str">
        <f>VLOOKUP(G101,Sheet1!A:B,2,FALSE)</f>
        <v>必修</v>
      </c>
      <c r="G101" s="17" t="s">
        <v>364</v>
      </c>
      <c r="H101" s="17" t="s">
        <v>261</v>
      </c>
      <c r="I101" s="17" t="s">
        <v>361</v>
      </c>
      <c r="J101" s="18" t="s">
        <v>44</v>
      </c>
      <c r="K101" s="18" t="s">
        <v>359</v>
      </c>
      <c r="L101" s="18" t="s">
        <v>362</v>
      </c>
      <c r="M101" s="20" t="s">
        <v>301</v>
      </c>
      <c r="N101" s="18" t="s">
        <v>92</v>
      </c>
      <c r="O101" s="19"/>
      <c r="P101" s="19"/>
      <c r="Q101" s="18" t="s">
        <v>49</v>
      </c>
      <c r="R101" s="19"/>
      <c r="S101" s="19"/>
      <c r="T101" s="19"/>
      <c r="U101" s="18" t="s">
        <v>51</v>
      </c>
      <c r="V101" s="18" t="s">
        <v>49</v>
      </c>
      <c r="W101" s="19"/>
      <c r="X101" s="18" t="s">
        <v>49</v>
      </c>
      <c r="Y101" s="18" t="s">
        <v>49</v>
      </c>
      <c r="Z101" s="19"/>
      <c r="AA101" s="18" t="s">
        <v>52</v>
      </c>
      <c r="AB101" s="36" t="s">
        <v>363</v>
      </c>
      <c r="AC101" s="19"/>
    </row>
    <row r="102" customHeight="1" spans="1:29">
      <c r="A102" s="16">
        <v>100</v>
      </c>
      <c r="B102" s="17" t="s">
        <v>30</v>
      </c>
      <c r="C102" s="17" t="s">
        <v>358</v>
      </c>
      <c r="D102" s="17" t="s">
        <v>359</v>
      </c>
      <c r="E102" s="17" t="s">
        <v>40</v>
      </c>
      <c r="F102" s="15" t="str">
        <f>VLOOKUP(G102,Sheet1!A:B,2,FALSE)</f>
        <v>必修</v>
      </c>
      <c r="G102" s="17" t="s">
        <v>365</v>
      </c>
      <c r="H102" s="17" t="s">
        <v>254</v>
      </c>
      <c r="I102" s="17" t="s">
        <v>361</v>
      </c>
      <c r="J102" s="18" t="s">
        <v>44</v>
      </c>
      <c r="K102" s="18" t="s">
        <v>359</v>
      </c>
      <c r="L102" s="18" t="s">
        <v>362</v>
      </c>
      <c r="M102" s="20" t="s">
        <v>301</v>
      </c>
      <c r="N102" s="18" t="s">
        <v>92</v>
      </c>
      <c r="O102" s="19"/>
      <c r="P102" s="19"/>
      <c r="Q102" s="18" t="s">
        <v>49</v>
      </c>
      <c r="R102" s="19"/>
      <c r="S102" s="19"/>
      <c r="T102" s="19"/>
      <c r="U102" s="18" t="s">
        <v>51</v>
      </c>
      <c r="V102" s="18" t="s">
        <v>49</v>
      </c>
      <c r="W102" s="19"/>
      <c r="X102" s="18" t="s">
        <v>49</v>
      </c>
      <c r="Y102" s="18" t="s">
        <v>49</v>
      </c>
      <c r="Z102" s="19"/>
      <c r="AA102" s="18" t="s">
        <v>52</v>
      </c>
      <c r="AB102" s="36" t="s">
        <v>363</v>
      </c>
      <c r="AC102" s="19"/>
    </row>
    <row r="103" customHeight="1" spans="1:29">
      <c r="A103" s="16">
        <v>101</v>
      </c>
      <c r="B103" s="17" t="s">
        <v>30</v>
      </c>
      <c r="C103" s="17" t="s">
        <v>358</v>
      </c>
      <c r="D103" s="17" t="s">
        <v>359</v>
      </c>
      <c r="E103" s="17" t="s">
        <v>40</v>
      </c>
      <c r="F103" s="15" t="str">
        <f>VLOOKUP(G103,Sheet1!A:B,2,FALSE)</f>
        <v>必修</v>
      </c>
      <c r="G103" s="17" t="s">
        <v>366</v>
      </c>
      <c r="H103" s="17" t="s">
        <v>261</v>
      </c>
      <c r="I103" s="17" t="s">
        <v>361</v>
      </c>
      <c r="J103" s="18" t="s">
        <v>44</v>
      </c>
      <c r="K103" s="18" t="s">
        <v>359</v>
      </c>
      <c r="L103" s="18" t="s">
        <v>362</v>
      </c>
      <c r="M103" s="20" t="s">
        <v>301</v>
      </c>
      <c r="N103" s="18" t="s">
        <v>92</v>
      </c>
      <c r="O103" s="19"/>
      <c r="P103" s="19"/>
      <c r="Q103" s="18" t="s">
        <v>49</v>
      </c>
      <c r="R103" s="19"/>
      <c r="S103" s="19"/>
      <c r="T103" s="19"/>
      <c r="U103" s="18" t="s">
        <v>51</v>
      </c>
      <c r="V103" s="18" t="s">
        <v>49</v>
      </c>
      <c r="W103" s="19"/>
      <c r="X103" s="18" t="s">
        <v>49</v>
      </c>
      <c r="Y103" s="18" t="s">
        <v>49</v>
      </c>
      <c r="Z103" s="19"/>
      <c r="AA103" s="18" t="s">
        <v>52</v>
      </c>
      <c r="AB103" s="36" t="s">
        <v>363</v>
      </c>
      <c r="AC103" s="19"/>
    </row>
    <row r="104" customHeight="1" spans="1:29">
      <c r="A104" s="16">
        <v>102</v>
      </c>
      <c r="B104" s="17" t="s">
        <v>30</v>
      </c>
      <c r="C104" s="17" t="s">
        <v>367</v>
      </c>
      <c r="D104" s="17" t="s">
        <v>368</v>
      </c>
      <c r="E104" s="17" t="s">
        <v>40</v>
      </c>
      <c r="F104" s="15" t="str">
        <f>VLOOKUP(G104,Sheet1!A:B,2,FALSE)</f>
        <v>选修</v>
      </c>
      <c r="G104" s="17" t="s">
        <v>369</v>
      </c>
      <c r="H104" s="17" t="s">
        <v>370</v>
      </c>
      <c r="I104" s="17" t="s">
        <v>371</v>
      </c>
      <c r="J104" s="18" t="s">
        <v>44</v>
      </c>
      <c r="K104" s="19"/>
      <c r="L104" s="19"/>
      <c r="M104" s="20"/>
      <c r="N104" s="18" t="s">
        <v>92</v>
      </c>
      <c r="O104" s="19"/>
      <c r="P104" s="18" t="s">
        <v>49</v>
      </c>
      <c r="Q104" s="18" t="s">
        <v>51</v>
      </c>
      <c r="R104" s="18" t="s">
        <v>302</v>
      </c>
      <c r="S104" s="21">
        <v>2018</v>
      </c>
      <c r="T104" s="18" t="s">
        <v>49</v>
      </c>
      <c r="U104" s="18" t="s">
        <v>49</v>
      </c>
      <c r="V104" s="18" t="s">
        <v>49</v>
      </c>
      <c r="W104" s="18" t="s">
        <v>49</v>
      </c>
      <c r="X104" s="18" t="s">
        <v>49</v>
      </c>
      <c r="Y104" s="18" t="s">
        <v>49</v>
      </c>
      <c r="Z104" s="18" t="s">
        <v>49</v>
      </c>
      <c r="AA104" s="18" t="s">
        <v>52</v>
      </c>
      <c r="AB104" s="36" t="s">
        <v>363</v>
      </c>
      <c r="AC104" s="21">
        <v>5</v>
      </c>
    </row>
    <row r="105" customHeight="1" spans="1:29">
      <c r="A105" s="16">
        <v>103</v>
      </c>
      <c r="B105" s="17" t="s">
        <v>30</v>
      </c>
      <c r="C105" s="17" t="s">
        <v>372</v>
      </c>
      <c r="D105" s="17" t="s">
        <v>373</v>
      </c>
      <c r="E105" s="17" t="s">
        <v>40</v>
      </c>
      <c r="F105" s="15" t="str">
        <f>VLOOKUP(G105,Sheet1!A:B,2,FALSE)</f>
        <v>选修</v>
      </c>
      <c r="G105" s="17" t="s">
        <v>374</v>
      </c>
      <c r="H105" s="17" t="s">
        <v>375</v>
      </c>
      <c r="I105" s="17" t="s">
        <v>376</v>
      </c>
      <c r="J105" s="18" t="s">
        <v>44</v>
      </c>
      <c r="K105" s="18" t="s">
        <v>377</v>
      </c>
      <c r="L105" s="18" t="s">
        <v>378</v>
      </c>
      <c r="M105" s="20" t="s">
        <v>173</v>
      </c>
      <c r="N105" s="18" t="s">
        <v>92</v>
      </c>
      <c r="O105" s="21">
        <v>1</v>
      </c>
      <c r="P105" s="19"/>
      <c r="Q105" s="18" t="s">
        <v>51</v>
      </c>
      <c r="R105" s="19"/>
      <c r="S105" s="21">
        <v>2023.03</v>
      </c>
      <c r="T105" s="19"/>
      <c r="U105" s="19"/>
      <c r="V105" s="19"/>
      <c r="W105" s="19"/>
      <c r="X105" s="19"/>
      <c r="Y105" s="19"/>
      <c r="Z105" s="19"/>
      <c r="AA105" s="19"/>
      <c r="AB105" s="18" t="s">
        <v>379</v>
      </c>
      <c r="AC105" s="21">
        <v>2</v>
      </c>
    </row>
    <row r="106" customHeight="1" spans="1:29">
      <c r="A106" s="16">
        <v>104</v>
      </c>
      <c r="B106" s="17" t="s">
        <v>30</v>
      </c>
      <c r="C106" s="17" t="s">
        <v>372</v>
      </c>
      <c r="D106" s="17" t="s">
        <v>373</v>
      </c>
      <c r="E106" s="17" t="s">
        <v>40</v>
      </c>
      <c r="F106" s="15" t="str">
        <f>VLOOKUP(G106,Sheet1!A:B,2,FALSE)</f>
        <v>选修</v>
      </c>
      <c r="G106" s="17" t="s">
        <v>380</v>
      </c>
      <c r="H106" s="17" t="s">
        <v>381</v>
      </c>
      <c r="I106" s="17" t="s">
        <v>376</v>
      </c>
      <c r="J106" s="18" t="s">
        <v>44</v>
      </c>
      <c r="K106" s="18" t="s">
        <v>377</v>
      </c>
      <c r="L106" s="18" t="s">
        <v>378</v>
      </c>
      <c r="M106" s="20" t="s">
        <v>173</v>
      </c>
      <c r="N106" s="18" t="s">
        <v>92</v>
      </c>
      <c r="O106" s="19"/>
      <c r="P106" s="19"/>
      <c r="Q106" s="18" t="s">
        <v>51</v>
      </c>
      <c r="R106" s="19"/>
      <c r="S106" s="21">
        <v>2023.03</v>
      </c>
      <c r="T106" s="19"/>
      <c r="U106" s="19"/>
      <c r="V106" s="19"/>
      <c r="W106" s="19"/>
      <c r="X106" s="19"/>
      <c r="Y106" s="19"/>
      <c r="Z106" s="19"/>
      <c r="AA106" s="19"/>
      <c r="AB106" s="18" t="s">
        <v>379</v>
      </c>
      <c r="AC106" s="21">
        <v>2</v>
      </c>
    </row>
    <row r="107" customHeight="1" spans="1:29">
      <c r="A107" s="16">
        <v>105</v>
      </c>
      <c r="B107" s="17" t="s">
        <v>30</v>
      </c>
      <c r="C107" s="17" t="s">
        <v>372</v>
      </c>
      <c r="D107" s="17" t="s">
        <v>373</v>
      </c>
      <c r="E107" s="17" t="s">
        <v>40</v>
      </c>
      <c r="F107" s="15" t="str">
        <f>VLOOKUP(G107,Sheet1!A:B,2,FALSE)</f>
        <v>选修</v>
      </c>
      <c r="G107" s="17" t="s">
        <v>382</v>
      </c>
      <c r="H107" s="17" t="s">
        <v>383</v>
      </c>
      <c r="I107" s="17" t="s">
        <v>384</v>
      </c>
      <c r="J107" s="18" t="s">
        <v>44</v>
      </c>
      <c r="K107" s="18" t="s">
        <v>377</v>
      </c>
      <c r="L107" s="18" t="s">
        <v>378</v>
      </c>
      <c r="M107" s="20" t="s">
        <v>173</v>
      </c>
      <c r="N107" s="18" t="s">
        <v>92</v>
      </c>
      <c r="O107" s="21">
        <v>1</v>
      </c>
      <c r="P107" s="19"/>
      <c r="Q107" s="18" t="s">
        <v>51</v>
      </c>
      <c r="R107" s="19"/>
      <c r="S107" s="21">
        <v>2023.03</v>
      </c>
      <c r="T107" s="19"/>
      <c r="U107" s="19"/>
      <c r="V107" s="19"/>
      <c r="W107" s="19"/>
      <c r="X107" s="19"/>
      <c r="Y107" s="19"/>
      <c r="Z107" s="19"/>
      <c r="AA107" s="19"/>
      <c r="AB107" s="18" t="s">
        <v>379</v>
      </c>
      <c r="AC107" s="21">
        <v>2</v>
      </c>
    </row>
    <row r="108" customHeight="1" spans="1:29">
      <c r="A108" s="16">
        <v>106</v>
      </c>
      <c r="B108" s="17" t="s">
        <v>30</v>
      </c>
      <c r="C108" s="17" t="s">
        <v>372</v>
      </c>
      <c r="D108" s="17" t="s">
        <v>373</v>
      </c>
      <c r="E108" s="17" t="s">
        <v>40</v>
      </c>
      <c r="F108" s="15" t="str">
        <f>VLOOKUP(G108,Sheet1!A:B,2,FALSE)</f>
        <v>选修</v>
      </c>
      <c r="G108" s="17" t="s">
        <v>385</v>
      </c>
      <c r="H108" s="17" t="s">
        <v>381</v>
      </c>
      <c r="I108" s="17" t="s">
        <v>376</v>
      </c>
      <c r="J108" s="18" t="s">
        <v>44</v>
      </c>
      <c r="K108" s="18" t="s">
        <v>377</v>
      </c>
      <c r="L108" s="18" t="s">
        <v>378</v>
      </c>
      <c r="M108" s="20" t="s">
        <v>173</v>
      </c>
      <c r="N108" s="18" t="s">
        <v>92</v>
      </c>
      <c r="O108" s="19"/>
      <c r="P108" s="19"/>
      <c r="Q108" s="18" t="s">
        <v>51</v>
      </c>
      <c r="R108" s="19"/>
      <c r="S108" s="21">
        <v>2023.03</v>
      </c>
      <c r="T108" s="19"/>
      <c r="U108" s="19"/>
      <c r="V108" s="19"/>
      <c r="W108" s="19"/>
      <c r="X108" s="19"/>
      <c r="Y108" s="19"/>
      <c r="Z108" s="19"/>
      <c r="AA108" s="19"/>
      <c r="AB108" s="18" t="s">
        <v>379</v>
      </c>
      <c r="AC108" s="21">
        <v>2</v>
      </c>
    </row>
    <row r="109" customHeight="1" spans="1:29">
      <c r="A109" s="16">
        <v>107</v>
      </c>
      <c r="B109" s="17" t="s">
        <v>30</v>
      </c>
      <c r="C109" s="17" t="s">
        <v>386</v>
      </c>
      <c r="D109" s="17" t="s">
        <v>387</v>
      </c>
      <c r="E109" s="17" t="s">
        <v>40</v>
      </c>
      <c r="F109" s="15" t="str">
        <f>VLOOKUP(G109,Sheet1!A:B,2,FALSE)</f>
        <v>选修</v>
      </c>
      <c r="G109" s="17" t="s">
        <v>388</v>
      </c>
      <c r="H109" s="17" t="s">
        <v>116</v>
      </c>
      <c r="I109" s="17" t="s">
        <v>389</v>
      </c>
      <c r="J109" s="18" t="s">
        <v>44</v>
      </c>
      <c r="K109" s="18" t="s">
        <v>387</v>
      </c>
      <c r="L109" s="18" t="s">
        <v>390</v>
      </c>
      <c r="M109" s="20" t="s">
        <v>76</v>
      </c>
      <c r="N109" s="18" t="s">
        <v>391</v>
      </c>
      <c r="O109" s="21">
        <v>1</v>
      </c>
      <c r="P109" s="19"/>
      <c r="Q109" s="18" t="s">
        <v>49</v>
      </c>
      <c r="R109" s="18" t="s">
        <v>340</v>
      </c>
      <c r="S109" s="21">
        <v>201901</v>
      </c>
      <c r="T109" s="18" t="s">
        <v>49</v>
      </c>
      <c r="U109" s="18" t="s">
        <v>49</v>
      </c>
      <c r="V109" s="18" t="s">
        <v>49</v>
      </c>
      <c r="W109" s="18" t="s">
        <v>49</v>
      </c>
      <c r="X109" s="18" t="s">
        <v>49</v>
      </c>
      <c r="Y109" s="19"/>
      <c r="Z109" s="19"/>
      <c r="AA109" s="18" t="s">
        <v>392</v>
      </c>
      <c r="AB109" s="18" t="s">
        <v>393</v>
      </c>
      <c r="AC109" s="21">
        <v>3</v>
      </c>
    </row>
    <row r="110" customHeight="1" spans="1:29">
      <c r="A110" s="16">
        <v>108</v>
      </c>
      <c r="B110" s="17" t="s">
        <v>30</v>
      </c>
      <c r="C110" s="17" t="s">
        <v>386</v>
      </c>
      <c r="D110" s="17" t="s">
        <v>387</v>
      </c>
      <c r="E110" s="17" t="s">
        <v>40</v>
      </c>
      <c r="F110" s="15" t="str">
        <f>VLOOKUP(G110,Sheet1!A:B,2,FALSE)</f>
        <v>选修</v>
      </c>
      <c r="G110" s="17" t="s">
        <v>394</v>
      </c>
      <c r="H110" s="17" t="s">
        <v>116</v>
      </c>
      <c r="I110" s="17" t="s">
        <v>389</v>
      </c>
      <c r="J110" s="18" t="s">
        <v>44</v>
      </c>
      <c r="K110" s="18" t="s">
        <v>387</v>
      </c>
      <c r="L110" s="18" t="s">
        <v>390</v>
      </c>
      <c r="M110" s="20" t="s">
        <v>76</v>
      </c>
      <c r="N110" s="18" t="s">
        <v>391</v>
      </c>
      <c r="O110" s="21"/>
      <c r="P110" s="19"/>
      <c r="Q110" s="18" t="s">
        <v>49</v>
      </c>
      <c r="R110" s="18" t="s">
        <v>340</v>
      </c>
      <c r="S110" s="21">
        <v>201901</v>
      </c>
      <c r="T110" s="18" t="s">
        <v>49</v>
      </c>
      <c r="U110" s="18" t="s">
        <v>49</v>
      </c>
      <c r="V110" s="18" t="s">
        <v>49</v>
      </c>
      <c r="W110" s="18" t="s">
        <v>49</v>
      </c>
      <c r="X110" s="18" t="s">
        <v>49</v>
      </c>
      <c r="Y110" s="19"/>
      <c r="Z110" s="19"/>
      <c r="AA110" s="18" t="s">
        <v>392</v>
      </c>
      <c r="AB110" s="18" t="s">
        <v>393</v>
      </c>
      <c r="AC110" s="21">
        <v>3</v>
      </c>
    </row>
    <row r="111" customHeight="1" spans="1:29">
      <c r="A111" s="16">
        <v>109</v>
      </c>
      <c r="B111" s="17" t="s">
        <v>30</v>
      </c>
      <c r="C111" s="17" t="s">
        <v>395</v>
      </c>
      <c r="D111" s="17" t="s">
        <v>396</v>
      </c>
      <c r="E111" s="17" t="s">
        <v>156</v>
      </c>
      <c r="F111" s="15" t="str">
        <f>VLOOKUP(G111,Sheet1!A:B,2,FALSE)</f>
        <v>必修</v>
      </c>
      <c r="G111" s="17" t="s">
        <v>397</v>
      </c>
      <c r="H111" s="17" t="s">
        <v>245</v>
      </c>
      <c r="I111" s="17" t="s">
        <v>398</v>
      </c>
      <c r="J111" s="18" t="s">
        <v>44</v>
      </c>
      <c r="K111" s="18" t="s">
        <v>399</v>
      </c>
      <c r="L111" s="18" t="s">
        <v>400</v>
      </c>
      <c r="M111" s="20" t="s">
        <v>301</v>
      </c>
      <c r="N111" s="18" t="s">
        <v>206</v>
      </c>
      <c r="O111" s="21">
        <v>1</v>
      </c>
      <c r="P111" s="19"/>
      <c r="Q111" s="18" t="s">
        <v>49</v>
      </c>
      <c r="R111" s="18" t="s">
        <v>340</v>
      </c>
      <c r="S111" s="21">
        <v>2021</v>
      </c>
      <c r="T111" s="18" t="s">
        <v>49</v>
      </c>
      <c r="U111" s="18" t="s">
        <v>49</v>
      </c>
      <c r="V111" s="18" t="s">
        <v>49</v>
      </c>
      <c r="W111" s="18" t="s">
        <v>49</v>
      </c>
      <c r="X111" s="18" t="s">
        <v>49</v>
      </c>
      <c r="Y111" s="19"/>
      <c r="Z111" s="19"/>
      <c r="AA111" s="18" t="s">
        <v>52</v>
      </c>
      <c r="AB111" s="24" t="s">
        <v>401</v>
      </c>
      <c r="AC111" s="21">
        <v>1</v>
      </c>
    </row>
    <row r="112" customHeight="1" spans="1:29">
      <c r="A112" s="16">
        <v>110</v>
      </c>
      <c r="B112" s="17" t="s">
        <v>30</v>
      </c>
      <c r="C112" s="17" t="s">
        <v>395</v>
      </c>
      <c r="D112" s="17" t="s">
        <v>396</v>
      </c>
      <c r="E112" s="17" t="s">
        <v>156</v>
      </c>
      <c r="F112" s="15" t="str">
        <f>VLOOKUP(G112,Sheet1!A:B,2,FALSE)</f>
        <v>必修</v>
      </c>
      <c r="G112" s="17" t="s">
        <v>402</v>
      </c>
      <c r="H112" s="17" t="s">
        <v>245</v>
      </c>
      <c r="I112" s="17" t="s">
        <v>398</v>
      </c>
      <c r="J112" s="18" t="s">
        <v>44</v>
      </c>
      <c r="K112" s="18" t="s">
        <v>399</v>
      </c>
      <c r="L112" s="18" t="s">
        <v>400</v>
      </c>
      <c r="M112" s="20" t="s">
        <v>301</v>
      </c>
      <c r="N112" s="18" t="s">
        <v>206</v>
      </c>
      <c r="O112" s="21"/>
      <c r="P112" s="19"/>
      <c r="Q112" s="18" t="s">
        <v>49</v>
      </c>
      <c r="R112" s="18" t="s">
        <v>340</v>
      </c>
      <c r="S112" s="21">
        <v>2021</v>
      </c>
      <c r="T112" s="18" t="s">
        <v>49</v>
      </c>
      <c r="U112" s="18" t="s">
        <v>49</v>
      </c>
      <c r="V112" s="18" t="s">
        <v>49</v>
      </c>
      <c r="W112" s="18" t="s">
        <v>49</v>
      </c>
      <c r="X112" s="18" t="s">
        <v>49</v>
      </c>
      <c r="Y112" s="19"/>
      <c r="Z112" s="19"/>
      <c r="AA112" s="18" t="s">
        <v>52</v>
      </c>
      <c r="AB112" s="24" t="s">
        <v>401</v>
      </c>
      <c r="AC112" s="21">
        <v>1</v>
      </c>
    </row>
    <row r="113" customHeight="1" spans="1:29">
      <c r="A113" s="16">
        <v>111</v>
      </c>
      <c r="B113" s="17" t="s">
        <v>30</v>
      </c>
      <c r="C113" s="17" t="s">
        <v>403</v>
      </c>
      <c r="D113" s="17" t="s">
        <v>404</v>
      </c>
      <c r="E113" s="17" t="s">
        <v>156</v>
      </c>
      <c r="F113" s="15" t="str">
        <f>VLOOKUP(G113,Sheet1!A:B,2,FALSE)</f>
        <v>必修</v>
      </c>
      <c r="G113" s="17" t="s">
        <v>405</v>
      </c>
      <c r="H113" s="17" t="s">
        <v>370</v>
      </c>
      <c r="I113" s="17" t="s">
        <v>117</v>
      </c>
      <c r="J113" s="18" t="s">
        <v>37</v>
      </c>
      <c r="K113" s="19"/>
      <c r="L113" s="19"/>
      <c r="M113" s="20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28"/>
      <c r="AC113" s="19"/>
    </row>
    <row r="114" customHeight="1" spans="1:29">
      <c r="A114" s="16">
        <v>112</v>
      </c>
      <c r="B114" s="17" t="s">
        <v>30</v>
      </c>
      <c r="C114" s="17" t="s">
        <v>406</v>
      </c>
      <c r="D114" s="17" t="s">
        <v>407</v>
      </c>
      <c r="E114" s="17" t="s">
        <v>156</v>
      </c>
      <c r="F114" s="15" t="str">
        <f>VLOOKUP(G114,Sheet1!A:B,2,FALSE)</f>
        <v>必修</v>
      </c>
      <c r="G114" s="17" t="s">
        <v>408</v>
      </c>
      <c r="H114" s="17" t="s">
        <v>370</v>
      </c>
      <c r="I114" s="17" t="s">
        <v>371</v>
      </c>
      <c r="J114" s="18" t="s">
        <v>44</v>
      </c>
      <c r="K114" s="18" t="s">
        <v>409</v>
      </c>
      <c r="L114" s="18" t="s">
        <v>410</v>
      </c>
      <c r="M114" s="20" t="s">
        <v>411</v>
      </c>
      <c r="N114" s="18" t="s">
        <v>291</v>
      </c>
      <c r="O114" s="21">
        <v>1</v>
      </c>
      <c r="P114" s="19"/>
      <c r="Q114" s="19"/>
      <c r="R114" s="19"/>
      <c r="S114" s="21">
        <v>2012</v>
      </c>
      <c r="T114" s="19"/>
      <c r="U114" s="19"/>
      <c r="V114" s="19"/>
      <c r="W114" s="19"/>
      <c r="X114" s="19"/>
      <c r="Y114" s="19"/>
      <c r="Z114" s="19"/>
      <c r="AA114" s="19"/>
      <c r="AB114" s="24" t="s">
        <v>412</v>
      </c>
      <c r="AC114" s="19"/>
    </row>
    <row r="115" customHeight="1" spans="1:29">
      <c r="A115" s="16">
        <v>113</v>
      </c>
      <c r="B115" s="17" t="s">
        <v>30</v>
      </c>
      <c r="C115" s="17" t="s">
        <v>406</v>
      </c>
      <c r="D115" s="17" t="s">
        <v>407</v>
      </c>
      <c r="E115" s="17" t="s">
        <v>156</v>
      </c>
      <c r="F115" s="15" t="str">
        <f>VLOOKUP(G115,Sheet1!A:B,2,FALSE)</f>
        <v>必修</v>
      </c>
      <c r="G115" s="17" t="s">
        <v>413</v>
      </c>
      <c r="H115" s="17" t="s">
        <v>370</v>
      </c>
      <c r="I115" s="17" t="s">
        <v>371</v>
      </c>
      <c r="J115" s="18" t="s">
        <v>44</v>
      </c>
      <c r="K115" s="18" t="s">
        <v>409</v>
      </c>
      <c r="L115" s="18" t="s">
        <v>410</v>
      </c>
      <c r="M115" s="20" t="s">
        <v>411</v>
      </c>
      <c r="N115" s="18" t="s">
        <v>291</v>
      </c>
      <c r="O115" s="21"/>
      <c r="P115" s="19"/>
      <c r="Q115" s="19"/>
      <c r="R115" s="19"/>
      <c r="S115" s="21">
        <v>2012</v>
      </c>
      <c r="T115" s="19"/>
      <c r="U115" s="19"/>
      <c r="V115" s="19"/>
      <c r="W115" s="19"/>
      <c r="X115" s="19"/>
      <c r="Y115" s="19"/>
      <c r="Z115" s="19"/>
      <c r="AA115" s="19"/>
      <c r="AB115" s="24" t="s">
        <v>412</v>
      </c>
      <c r="AC115" s="19"/>
    </row>
    <row r="116" customHeight="1" spans="1:29">
      <c r="A116" s="16">
        <v>114</v>
      </c>
      <c r="B116" s="17" t="s">
        <v>30</v>
      </c>
      <c r="C116" s="17" t="s">
        <v>414</v>
      </c>
      <c r="D116" s="17" t="s">
        <v>415</v>
      </c>
      <c r="E116" s="17" t="s">
        <v>416</v>
      </c>
      <c r="F116" s="15" t="str">
        <f>VLOOKUP(G116,Sheet1!A:B,2,FALSE)</f>
        <v>必修</v>
      </c>
      <c r="G116" s="17" t="s">
        <v>417</v>
      </c>
      <c r="H116" s="17" t="s">
        <v>370</v>
      </c>
      <c r="I116" s="17" t="s">
        <v>371</v>
      </c>
      <c r="J116" s="18" t="s">
        <v>44</v>
      </c>
      <c r="K116" s="18" t="s">
        <v>418</v>
      </c>
      <c r="L116" s="18" t="s">
        <v>419</v>
      </c>
      <c r="M116" s="20" t="s">
        <v>420</v>
      </c>
      <c r="N116" s="18" t="s">
        <v>421</v>
      </c>
      <c r="O116" s="21">
        <v>1</v>
      </c>
      <c r="P116" s="19"/>
      <c r="Q116" s="19"/>
      <c r="R116" s="19"/>
      <c r="S116" s="21">
        <v>2018</v>
      </c>
      <c r="T116" s="19"/>
      <c r="U116" s="19"/>
      <c r="V116" s="19"/>
      <c r="W116" s="19"/>
      <c r="X116" s="19"/>
      <c r="Y116" s="19"/>
      <c r="Z116" s="19"/>
      <c r="AA116" s="19"/>
      <c r="AB116" s="24" t="s">
        <v>422</v>
      </c>
      <c r="AC116" s="19"/>
    </row>
    <row r="117" customHeight="1" spans="1:29">
      <c r="A117" s="16">
        <v>115</v>
      </c>
      <c r="B117" s="17" t="s">
        <v>30</v>
      </c>
      <c r="C117" s="17" t="s">
        <v>423</v>
      </c>
      <c r="D117" s="17" t="s">
        <v>424</v>
      </c>
      <c r="E117" s="17" t="s">
        <v>40</v>
      </c>
      <c r="F117" s="15" t="str">
        <f>VLOOKUP(G117,Sheet1!A:B,2,FALSE)</f>
        <v>选修</v>
      </c>
      <c r="G117" s="17" t="s">
        <v>425</v>
      </c>
      <c r="H117" s="17" t="s">
        <v>116</v>
      </c>
      <c r="I117" s="17" t="s">
        <v>117</v>
      </c>
      <c r="J117" s="18" t="s">
        <v>37</v>
      </c>
      <c r="K117" s="19"/>
      <c r="L117" s="19"/>
      <c r="M117" s="20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28"/>
      <c r="AC117" s="19"/>
    </row>
    <row r="118" customHeight="1" spans="1:29">
      <c r="A118" s="16">
        <v>116</v>
      </c>
      <c r="B118" s="17" t="s">
        <v>30</v>
      </c>
      <c r="C118" s="17" t="s">
        <v>426</v>
      </c>
      <c r="D118" s="17" t="s">
        <v>427</v>
      </c>
      <c r="E118" s="17" t="s">
        <v>40</v>
      </c>
      <c r="F118" s="15" t="str">
        <f>VLOOKUP(G118,Sheet1!A:B,2,FALSE)</f>
        <v>必修</v>
      </c>
      <c r="G118" s="17" t="s">
        <v>428</v>
      </c>
      <c r="H118" s="17" t="s">
        <v>245</v>
      </c>
      <c r="I118" s="17" t="s">
        <v>429</v>
      </c>
      <c r="J118" s="18" t="s">
        <v>37</v>
      </c>
      <c r="K118" s="19"/>
      <c r="L118" s="19"/>
      <c r="M118" s="20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28"/>
      <c r="AC118" s="19"/>
    </row>
    <row r="119" customHeight="1" spans="1:29">
      <c r="A119" s="16">
        <v>117</v>
      </c>
      <c r="B119" s="17" t="s">
        <v>30</v>
      </c>
      <c r="C119" s="17" t="s">
        <v>430</v>
      </c>
      <c r="D119" s="17" t="s">
        <v>431</v>
      </c>
      <c r="E119" s="17" t="s">
        <v>40</v>
      </c>
      <c r="F119" s="15" t="str">
        <f>VLOOKUP(G119,Sheet1!A:B,2,FALSE)</f>
        <v>选修</v>
      </c>
      <c r="G119" s="17" t="s">
        <v>432</v>
      </c>
      <c r="H119" s="17" t="s">
        <v>433</v>
      </c>
      <c r="I119" s="17" t="s">
        <v>434</v>
      </c>
      <c r="J119" s="18" t="s">
        <v>37</v>
      </c>
      <c r="K119" s="19"/>
      <c r="L119" s="19"/>
      <c r="M119" s="20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customHeight="1" spans="1:29">
      <c r="A120" s="16">
        <v>118</v>
      </c>
      <c r="B120" s="17" t="s">
        <v>30</v>
      </c>
      <c r="C120" s="17" t="s">
        <v>430</v>
      </c>
      <c r="D120" s="17" t="s">
        <v>431</v>
      </c>
      <c r="E120" s="17" t="s">
        <v>40</v>
      </c>
      <c r="F120" s="15" t="str">
        <f>VLOOKUP(G120,Sheet1!A:B,2,FALSE)</f>
        <v>选修</v>
      </c>
      <c r="G120" s="17" t="s">
        <v>435</v>
      </c>
      <c r="H120" s="17" t="s">
        <v>436</v>
      </c>
      <c r="I120" s="17" t="s">
        <v>434</v>
      </c>
      <c r="J120" s="18" t="s">
        <v>37</v>
      </c>
      <c r="K120" s="19"/>
      <c r="L120" s="19"/>
      <c r="M120" s="20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customHeight="1" spans="1:29">
      <c r="A121" s="16">
        <v>119</v>
      </c>
      <c r="B121" s="17" t="s">
        <v>30</v>
      </c>
      <c r="C121" s="17" t="s">
        <v>430</v>
      </c>
      <c r="D121" s="17" t="s">
        <v>431</v>
      </c>
      <c r="E121" s="17" t="s">
        <v>40</v>
      </c>
      <c r="F121" s="15" t="str">
        <f>VLOOKUP(G121,Sheet1!A:B,2,FALSE)</f>
        <v>选修</v>
      </c>
      <c r="G121" s="17" t="s">
        <v>437</v>
      </c>
      <c r="H121" s="17" t="s">
        <v>438</v>
      </c>
      <c r="I121" s="17" t="s">
        <v>434</v>
      </c>
      <c r="J121" s="18" t="s">
        <v>37</v>
      </c>
      <c r="K121" s="19"/>
      <c r="L121" s="19"/>
      <c r="M121" s="20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customHeight="1" spans="1:29">
      <c r="A122" s="16">
        <v>120</v>
      </c>
      <c r="B122" s="17" t="s">
        <v>30</v>
      </c>
      <c r="C122" s="17" t="s">
        <v>430</v>
      </c>
      <c r="D122" s="17" t="s">
        <v>431</v>
      </c>
      <c r="E122" s="17" t="s">
        <v>40</v>
      </c>
      <c r="F122" s="15" t="str">
        <f>VLOOKUP(G122,Sheet1!A:B,2,FALSE)</f>
        <v>选修</v>
      </c>
      <c r="G122" s="17" t="s">
        <v>439</v>
      </c>
      <c r="H122" s="17" t="s">
        <v>433</v>
      </c>
      <c r="I122" s="17" t="s">
        <v>434</v>
      </c>
      <c r="J122" s="18" t="s">
        <v>37</v>
      </c>
      <c r="K122" s="19"/>
      <c r="L122" s="19"/>
      <c r="M122" s="20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customHeight="1" spans="1:29">
      <c r="A123" s="16">
        <v>121</v>
      </c>
      <c r="B123" s="17" t="s">
        <v>30</v>
      </c>
      <c r="C123" s="17" t="s">
        <v>430</v>
      </c>
      <c r="D123" s="17" t="s">
        <v>431</v>
      </c>
      <c r="E123" s="17" t="s">
        <v>40</v>
      </c>
      <c r="F123" s="15" t="str">
        <f>VLOOKUP(G123,Sheet1!A:B,2,FALSE)</f>
        <v>选修</v>
      </c>
      <c r="G123" s="17" t="s">
        <v>440</v>
      </c>
      <c r="H123" s="17" t="s">
        <v>436</v>
      </c>
      <c r="I123" s="17" t="s">
        <v>434</v>
      </c>
      <c r="J123" s="18" t="s">
        <v>37</v>
      </c>
      <c r="K123" s="19"/>
      <c r="L123" s="19"/>
      <c r="M123" s="20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customHeight="1" spans="1:29">
      <c r="A124" s="16">
        <v>122</v>
      </c>
      <c r="B124" s="17" t="s">
        <v>30</v>
      </c>
      <c r="C124" s="17" t="s">
        <v>430</v>
      </c>
      <c r="D124" s="17" t="s">
        <v>431</v>
      </c>
      <c r="E124" s="17" t="s">
        <v>40</v>
      </c>
      <c r="F124" s="15" t="str">
        <f>VLOOKUP(G124,Sheet1!A:B,2,FALSE)</f>
        <v>选修</v>
      </c>
      <c r="G124" s="17" t="s">
        <v>441</v>
      </c>
      <c r="H124" s="17" t="s">
        <v>438</v>
      </c>
      <c r="I124" s="17" t="s">
        <v>434</v>
      </c>
      <c r="J124" s="18" t="s">
        <v>37</v>
      </c>
      <c r="K124" s="19"/>
      <c r="L124" s="19"/>
      <c r="M124" s="20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customHeight="1" spans="1:29">
      <c r="A125" s="16">
        <v>123</v>
      </c>
      <c r="B125" s="17" t="s">
        <v>30</v>
      </c>
      <c r="C125" s="17" t="s">
        <v>442</v>
      </c>
      <c r="D125" s="17" t="s">
        <v>443</v>
      </c>
      <c r="E125" s="17" t="s">
        <v>156</v>
      </c>
      <c r="F125" s="15" t="str">
        <f>VLOOKUP(G125,Sheet1!A:B,2,FALSE)</f>
        <v>必修</v>
      </c>
      <c r="G125" s="17" t="s">
        <v>444</v>
      </c>
      <c r="H125" s="17" t="s">
        <v>245</v>
      </c>
      <c r="I125" s="17" t="s">
        <v>429</v>
      </c>
      <c r="J125" s="18" t="s">
        <v>44</v>
      </c>
      <c r="K125" s="18" t="s">
        <v>443</v>
      </c>
      <c r="L125" s="18" t="s">
        <v>445</v>
      </c>
      <c r="M125" s="20" t="s">
        <v>76</v>
      </c>
      <c r="N125" s="18" t="s">
        <v>446</v>
      </c>
      <c r="O125" s="19"/>
      <c r="P125" s="19"/>
      <c r="Q125" s="18" t="s">
        <v>51</v>
      </c>
      <c r="R125" s="18" t="s">
        <v>340</v>
      </c>
      <c r="S125" s="21">
        <v>2020.12</v>
      </c>
      <c r="T125" s="19"/>
      <c r="U125" s="19"/>
      <c r="V125" s="19"/>
      <c r="W125" s="19"/>
      <c r="X125" s="19"/>
      <c r="Y125" s="19"/>
      <c r="Z125" s="19"/>
      <c r="AA125" s="18" t="s">
        <v>51</v>
      </c>
      <c r="AB125" s="18" t="s">
        <v>447</v>
      </c>
      <c r="AC125" s="21">
        <v>5</v>
      </c>
    </row>
    <row r="126" customHeight="1" spans="1:29">
      <c r="A126" s="16">
        <v>124</v>
      </c>
      <c r="B126" s="17" t="s">
        <v>30</v>
      </c>
      <c r="C126" s="17" t="s">
        <v>448</v>
      </c>
      <c r="D126" s="17" t="s">
        <v>449</v>
      </c>
      <c r="E126" s="17" t="s">
        <v>40</v>
      </c>
      <c r="F126" s="15" t="str">
        <f>VLOOKUP(G126,Sheet1!A:B,2,FALSE)</f>
        <v>选修</v>
      </c>
      <c r="G126" s="17" t="s">
        <v>450</v>
      </c>
      <c r="H126" s="17" t="s">
        <v>96</v>
      </c>
      <c r="I126" s="17" t="s">
        <v>217</v>
      </c>
      <c r="J126" s="18" t="s">
        <v>37</v>
      </c>
      <c r="K126" s="19"/>
      <c r="L126" s="19"/>
      <c r="M126" s="20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customHeight="1" spans="1:29">
      <c r="A127" s="16">
        <v>125</v>
      </c>
      <c r="B127" s="17" t="s">
        <v>30</v>
      </c>
      <c r="C127" s="17" t="s">
        <v>448</v>
      </c>
      <c r="D127" s="17" t="s">
        <v>449</v>
      </c>
      <c r="E127" s="17" t="s">
        <v>40</v>
      </c>
      <c r="F127" s="15" t="str">
        <f>VLOOKUP(G127,Sheet1!A:B,2,FALSE)</f>
        <v>选修</v>
      </c>
      <c r="G127" s="17" t="s">
        <v>451</v>
      </c>
      <c r="H127" s="17" t="s">
        <v>158</v>
      </c>
      <c r="I127" s="17" t="s">
        <v>217</v>
      </c>
      <c r="J127" s="18" t="s">
        <v>37</v>
      </c>
      <c r="K127" s="19"/>
      <c r="L127" s="19"/>
      <c r="M127" s="20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customHeight="1" spans="1:29">
      <c r="A128" s="16">
        <v>126</v>
      </c>
      <c r="B128" s="17" t="s">
        <v>30</v>
      </c>
      <c r="C128" s="17" t="s">
        <v>452</v>
      </c>
      <c r="D128" s="17" t="s">
        <v>453</v>
      </c>
      <c r="E128" s="17" t="s">
        <v>40</v>
      </c>
      <c r="F128" s="15" t="str">
        <f>VLOOKUP(G128,Sheet1!A:B,2,FALSE)</f>
        <v>选修</v>
      </c>
      <c r="G128" s="17" t="s">
        <v>454</v>
      </c>
      <c r="H128" s="17" t="s">
        <v>455</v>
      </c>
      <c r="I128" s="17" t="s">
        <v>456</v>
      </c>
      <c r="J128" s="18" t="s">
        <v>37</v>
      </c>
      <c r="K128" s="19"/>
      <c r="L128" s="19"/>
      <c r="M128" s="20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customHeight="1" spans="1:29">
      <c r="A129" s="16">
        <v>127</v>
      </c>
      <c r="B129" s="17" t="s">
        <v>30</v>
      </c>
      <c r="C129" s="17" t="s">
        <v>457</v>
      </c>
      <c r="D129" s="17" t="s">
        <v>458</v>
      </c>
      <c r="E129" s="17" t="s">
        <v>40</v>
      </c>
      <c r="F129" s="15" t="str">
        <f>VLOOKUP(G129,Sheet1!A:B,2,FALSE)</f>
        <v>选修</v>
      </c>
      <c r="G129" s="17" t="s">
        <v>459</v>
      </c>
      <c r="H129" s="17" t="s">
        <v>96</v>
      </c>
      <c r="I129" s="17" t="s">
        <v>236</v>
      </c>
      <c r="J129" s="18" t="s">
        <v>37</v>
      </c>
      <c r="K129" s="19"/>
      <c r="L129" s="19"/>
      <c r="M129" s="20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customHeight="1" spans="1:29">
      <c r="A130" s="16">
        <v>128</v>
      </c>
      <c r="B130" s="17" t="s">
        <v>30</v>
      </c>
      <c r="C130" s="17" t="s">
        <v>457</v>
      </c>
      <c r="D130" s="17" t="s">
        <v>458</v>
      </c>
      <c r="E130" s="17" t="s">
        <v>40</v>
      </c>
      <c r="F130" s="15" t="str">
        <f>VLOOKUP(G130,Sheet1!A:B,2,FALSE)</f>
        <v>选修</v>
      </c>
      <c r="G130" s="17" t="s">
        <v>460</v>
      </c>
      <c r="H130" s="17" t="s">
        <v>96</v>
      </c>
      <c r="I130" s="17" t="s">
        <v>236</v>
      </c>
      <c r="J130" s="18" t="s">
        <v>37</v>
      </c>
      <c r="K130" s="19"/>
      <c r="L130" s="19"/>
      <c r="M130" s="20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customHeight="1" spans="1:29">
      <c r="A131" s="16">
        <v>129</v>
      </c>
      <c r="B131" s="17" t="s">
        <v>30</v>
      </c>
      <c r="C131" s="17" t="s">
        <v>461</v>
      </c>
      <c r="D131" s="17" t="s">
        <v>462</v>
      </c>
      <c r="E131" s="17" t="s">
        <v>40</v>
      </c>
      <c r="F131" s="15" t="str">
        <f>VLOOKUP(G131,Sheet1!A:B,2,FALSE)</f>
        <v>选修</v>
      </c>
      <c r="G131" s="17" t="s">
        <v>463</v>
      </c>
      <c r="H131" s="17" t="s">
        <v>455</v>
      </c>
      <c r="I131" s="17" t="s">
        <v>464</v>
      </c>
      <c r="J131" s="18" t="s">
        <v>37</v>
      </c>
      <c r="K131" s="19"/>
      <c r="L131" s="19"/>
      <c r="M131" s="20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customHeight="1" spans="1:29">
      <c r="A132" s="16">
        <v>130</v>
      </c>
      <c r="B132" s="17" t="s">
        <v>30</v>
      </c>
      <c r="C132" s="17" t="s">
        <v>461</v>
      </c>
      <c r="D132" s="17" t="s">
        <v>462</v>
      </c>
      <c r="E132" s="17" t="s">
        <v>40</v>
      </c>
      <c r="F132" s="15" t="str">
        <f>VLOOKUP(G132,Sheet1!A:B,2,FALSE)</f>
        <v>选修</v>
      </c>
      <c r="G132" s="17" t="s">
        <v>465</v>
      </c>
      <c r="H132" s="17" t="s">
        <v>455</v>
      </c>
      <c r="I132" s="17" t="s">
        <v>464</v>
      </c>
      <c r="J132" s="18" t="s">
        <v>37</v>
      </c>
      <c r="K132" s="19"/>
      <c r="L132" s="19"/>
      <c r="M132" s="20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customHeight="1" spans="1:29">
      <c r="A133" s="16">
        <v>131</v>
      </c>
      <c r="B133" s="17" t="s">
        <v>30</v>
      </c>
      <c r="C133" s="17" t="s">
        <v>466</v>
      </c>
      <c r="D133" s="17" t="s">
        <v>467</v>
      </c>
      <c r="E133" s="17" t="s">
        <v>416</v>
      </c>
      <c r="F133" s="15" t="str">
        <f>VLOOKUP(G133,Sheet1!A:B,2,FALSE)</f>
        <v>选修</v>
      </c>
      <c r="G133" s="17" t="s">
        <v>468</v>
      </c>
      <c r="H133" s="17" t="s">
        <v>455</v>
      </c>
      <c r="I133" s="17" t="s">
        <v>376</v>
      </c>
      <c r="J133" s="18" t="s">
        <v>37</v>
      </c>
      <c r="K133" s="19"/>
      <c r="L133" s="19"/>
      <c r="M133" s="20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customHeight="1" spans="1:29">
      <c r="A134" s="16">
        <v>132</v>
      </c>
      <c r="B134" s="17" t="s">
        <v>30</v>
      </c>
      <c r="C134" s="17" t="s">
        <v>469</v>
      </c>
      <c r="D134" s="17" t="s">
        <v>470</v>
      </c>
      <c r="E134" s="17" t="s">
        <v>40</v>
      </c>
      <c r="F134" s="15" t="str">
        <f>VLOOKUP(G134,Sheet1!A:B,2,FALSE)</f>
        <v>必修</v>
      </c>
      <c r="G134" s="17" t="s">
        <v>471</v>
      </c>
      <c r="H134" s="17" t="s">
        <v>472</v>
      </c>
      <c r="I134" s="17" t="s">
        <v>473</v>
      </c>
      <c r="J134" s="18" t="s">
        <v>37</v>
      </c>
      <c r="K134" s="19"/>
      <c r="L134" s="19"/>
      <c r="M134" s="20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customHeight="1" spans="1:29">
      <c r="A135" s="16">
        <v>133</v>
      </c>
      <c r="B135" s="17" t="s">
        <v>30</v>
      </c>
      <c r="C135" s="17" t="s">
        <v>469</v>
      </c>
      <c r="D135" s="17" t="s">
        <v>470</v>
      </c>
      <c r="E135" s="17" t="s">
        <v>40</v>
      </c>
      <c r="F135" s="15" t="str">
        <f>VLOOKUP(G135,Sheet1!A:B,2,FALSE)</f>
        <v>必修</v>
      </c>
      <c r="G135" s="17" t="s">
        <v>474</v>
      </c>
      <c r="H135" s="17" t="s">
        <v>472</v>
      </c>
      <c r="I135" s="17" t="s">
        <v>473</v>
      </c>
      <c r="J135" s="18" t="s">
        <v>37</v>
      </c>
      <c r="K135" s="19"/>
      <c r="L135" s="19"/>
      <c r="M135" s="20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customHeight="1" spans="1:29">
      <c r="A136" s="16">
        <v>134</v>
      </c>
      <c r="B136" s="17" t="s">
        <v>30</v>
      </c>
      <c r="C136" s="17" t="s">
        <v>469</v>
      </c>
      <c r="D136" s="17" t="s">
        <v>470</v>
      </c>
      <c r="E136" s="17" t="s">
        <v>40</v>
      </c>
      <c r="F136" s="15" t="str">
        <f>VLOOKUP(G136,Sheet1!A:B,2,FALSE)</f>
        <v>必修</v>
      </c>
      <c r="G136" s="17" t="s">
        <v>475</v>
      </c>
      <c r="H136" s="17" t="s">
        <v>472</v>
      </c>
      <c r="I136" s="17" t="s">
        <v>473</v>
      </c>
      <c r="J136" s="18" t="s">
        <v>37</v>
      </c>
      <c r="K136" s="19"/>
      <c r="L136" s="19"/>
      <c r="M136" s="20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customHeight="1" spans="1:29">
      <c r="A137" s="16">
        <v>135</v>
      </c>
      <c r="B137" s="17" t="s">
        <v>30</v>
      </c>
      <c r="C137" s="17" t="s">
        <v>476</v>
      </c>
      <c r="D137" s="17" t="s">
        <v>477</v>
      </c>
      <c r="E137" s="17" t="s">
        <v>40</v>
      </c>
      <c r="F137" s="15" t="str">
        <f>VLOOKUP(G137,Sheet1!A:B,2,FALSE)</f>
        <v>选修</v>
      </c>
      <c r="G137" s="17" t="s">
        <v>478</v>
      </c>
      <c r="H137" s="17" t="s">
        <v>96</v>
      </c>
      <c r="I137" s="17" t="s">
        <v>479</v>
      </c>
      <c r="J137" s="18" t="s">
        <v>37</v>
      </c>
      <c r="K137" s="19"/>
      <c r="L137" s="19"/>
      <c r="M137" s="20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28"/>
      <c r="AC137" s="19"/>
    </row>
    <row r="138" customHeight="1" spans="1:29">
      <c r="A138" s="16">
        <v>136</v>
      </c>
      <c r="B138" s="17" t="s">
        <v>30</v>
      </c>
      <c r="C138" s="17" t="s">
        <v>476</v>
      </c>
      <c r="D138" s="17" t="s">
        <v>477</v>
      </c>
      <c r="E138" s="17" t="s">
        <v>40</v>
      </c>
      <c r="F138" s="15" t="str">
        <f>VLOOKUP(G138,Sheet1!A:B,2,FALSE)</f>
        <v>选修</v>
      </c>
      <c r="G138" s="17" t="s">
        <v>480</v>
      </c>
      <c r="H138" s="17" t="s">
        <v>96</v>
      </c>
      <c r="I138" s="17" t="s">
        <v>481</v>
      </c>
      <c r="J138" s="18" t="s">
        <v>37</v>
      </c>
      <c r="K138" s="19"/>
      <c r="L138" s="19"/>
      <c r="M138" s="20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28"/>
      <c r="AC138" s="19"/>
    </row>
    <row r="139" customHeight="1" spans="1:29">
      <c r="A139" s="16">
        <v>137</v>
      </c>
      <c r="B139" s="17" t="s">
        <v>30</v>
      </c>
      <c r="C139" s="17" t="s">
        <v>482</v>
      </c>
      <c r="D139" s="17" t="s">
        <v>483</v>
      </c>
      <c r="E139" s="17" t="s">
        <v>40</v>
      </c>
      <c r="F139" s="15" t="str">
        <f>VLOOKUP(G139,Sheet1!A:B,2,FALSE)</f>
        <v>选修</v>
      </c>
      <c r="G139" s="17" t="s">
        <v>484</v>
      </c>
      <c r="H139" s="17" t="s">
        <v>105</v>
      </c>
      <c r="I139" s="17" t="s">
        <v>384</v>
      </c>
      <c r="J139" s="18" t="s">
        <v>37</v>
      </c>
      <c r="K139" s="19"/>
      <c r="L139" s="19"/>
      <c r="M139" s="20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28"/>
      <c r="AC139" s="19"/>
    </row>
    <row r="140" customHeight="1" spans="1:29">
      <c r="A140" s="16">
        <v>138</v>
      </c>
      <c r="B140" s="17" t="s">
        <v>30</v>
      </c>
      <c r="C140" s="17" t="s">
        <v>482</v>
      </c>
      <c r="D140" s="17" t="s">
        <v>483</v>
      </c>
      <c r="E140" s="17" t="s">
        <v>40</v>
      </c>
      <c r="F140" s="15" t="str">
        <f>VLOOKUP(G140,Sheet1!A:B,2,FALSE)</f>
        <v>选修</v>
      </c>
      <c r="G140" s="17" t="s">
        <v>485</v>
      </c>
      <c r="H140" s="17" t="s">
        <v>105</v>
      </c>
      <c r="I140" s="17" t="s">
        <v>384</v>
      </c>
      <c r="J140" s="18" t="s">
        <v>37</v>
      </c>
      <c r="K140" s="19"/>
      <c r="L140" s="19"/>
      <c r="M140" s="20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28"/>
      <c r="AC140" s="19"/>
    </row>
    <row r="141" customHeight="1" spans="1:29">
      <c r="A141" s="16">
        <v>139</v>
      </c>
      <c r="B141" s="17" t="s">
        <v>30</v>
      </c>
      <c r="C141" s="17" t="s">
        <v>486</v>
      </c>
      <c r="D141" s="17" t="s">
        <v>487</v>
      </c>
      <c r="E141" s="17" t="s">
        <v>40</v>
      </c>
      <c r="F141" s="15" t="str">
        <f>VLOOKUP(G141,Sheet1!A:B,2,FALSE)</f>
        <v>选修</v>
      </c>
      <c r="G141" s="17" t="s">
        <v>488</v>
      </c>
      <c r="H141" s="17" t="s">
        <v>254</v>
      </c>
      <c r="I141" s="17" t="s">
        <v>489</v>
      </c>
      <c r="J141" s="18" t="s">
        <v>44</v>
      </c>
      <c r="K141" s="18" t="s">
        <v>487</v>
      </c>
      <c r="L141" s="18" t="s">
        <v>490</v>
      </c>
      <c r="M141" s="20" t="s">
        <v>145</v>
      </c>
      <c r="N141" s="18" t="s">
        <v>77</v>
      </c>
      <c r="O141" s="21">
        <v>1</v>
      </c>
      <c r="P141" s="18" t="s">
        <v>49</v>
      </c>
      <c r="Q141" s="18" t="s">
        <v>49</v>
      </c>
      <c r="R141" s="18" t="s">
        <v>50</v>
      </c>
      <c r="S141" s="21">
        <v>2020</v>
      </c>
      <c r="T141" s="18" t="s">
        <v>49</v>
      </c>
      <c r="U141" s="18" t="s">
        <v>49</v>
      </c>
      <c r="V141" s="18" t="s">
        <v>49</v>
      </c>
      <c r="W141" s="18" t="s">
        <v>49</v>
      </c>
      <c r="X141" s="18" t="s">
        <v>49</v>
      </c>
      <c r="Y141" s="18" t="s">
        <v>49</v>
      </c>
      <c r="Z141" s="18" t="s">
        <v>49</v>
      </c>
      <c r="AA141" s="18" t="s">
        <v>52</v>
      </c>
      <c r="AB141" s="24" t="s">
        <v>491</v>
      </c>
      <c r="AC141" s="21">
        <v>1</v>
      </c>
    </row>
    <row r="142" customHeight="1" spans="1:29">
      <c r="A142" s="16">
        <v>140</v>
      </c>
      <c r="B142" s="17" t="s">
        <v>30</v>
      </c>
      <c r="C142" s="17" t="s">
        <v>486</v>
      </c>
      <c r="D142" s="17" t="s">
        <v>487</v>
      </c>
      <c r="E142" s="17" t="s">
        <v>40</v>
      </c>
      <c r="F142" s="15" t="str">
        <f>VLOOKUP(G142,Sheet1!A:B,2,FALSE)</f>
        <v>选修</v>
      </c>
      <c r="G142" s="17" t="s">
        <v>492</v>
      </c>
      <c r="H142" s="17" t="s">
        <v>261</v>
      </c>
      <c r="I142" s="17" t="s">
        <v>489</v>
      </c>
      <c r="J142" s="27" t="s">
        <v>44</v>
      </c>
      <c r="K142" s="30" t="s">
        <v>487</v>
      </c>
      <c r="L142" s="18" t="s">
        <v>490</v>
      </c>
      <c r="M142" s="20" t="s">
        <v>145</v>
      </c>
      <c r="N142" s="18" t="s">
        <v>77</v>
      </c>
      <c r="O142" s="21"/>
      <c r="P142" s="18" t="s">
        <v>49</v>
      </c>
      <c r="Q142" s="18" t="s">
        <v>49</v>
      </c>
      <c r="R142" s="18" t="s">
        <v>50</v>
      </c>
      <c r="S142" s="21">
        <v>2020</v>
      </c>
      <c r="T142" s="18" t="s">
        <v>49</v>
      </c>
      <c r="U142" s="18" t="s">
        <v>49</v>
      </c>
      <c r="V142" s="18" t="s">
        <v>49</v>
      </c>
      <c r="W142" s="18" t="s">
        <v>49</v>
      </c>
      <c r="X142" s="18" t="s">
        <v>49</v>
      </c>
      <c r="Y142" s="18" t="s">
        <v>49</v>
      </c>
      <c r="Z142" s="18" t="s">
        <v>49</v>
      </c>
      <c r="AA142" s="18" t="s">
        <v>52</v>
      </c>
      <c r="AB142" s="24" t="s">
        <v>491</v>
      </c>
      <c r="AC142" s="21">
        <v>1</v>
      </c>
    </row>
    <row r="143" hidden="1" customHeight="1" spans="1:29">
      <c r="A143" s="16">
        <v>141</v>
      </c>
      <c r="B143" s="17" t="s">
        <v>30</v>
      </c>
      <c r="C143" s="17" t="s">
        <v>493</v>
      </c>
      <c r="D143" s="17" t="s">
        <v>494</v>
      </c>
      <c r="E143" s="17" t="s">
        <v>40</v>
      </c>
      <c r="F143" s="15" t="str">
        <f>VLOOKUP(G143,Sheet1!A:B,2,FALSE)</f>
        <v>必修</v>
      </c>
      <c r="G143" s="17" t="s">
        <v>495</v>
      </c>
      <c r="H143" s="17" t="s">
        <v>261</v>
      </c>
      <c r="I143" s="17" t="s">
        <v>496</v>
      </c>
      <c r="J143" s="27" t="s">
        <v>44</v>
      </c>
      <c r="K143" s="31" t="s">
        <v>497</v>
      </c>
      <c r="L143" s="18" t="s">
        <v>498</v>
      </c>
      <c r="M143" s="18" t="s">
        <v>499</v>
      </c>
      <c r="N143" s="32" t="s">
        <v>274</v>
      </c>
      <c r="O143" s="21">
        <v>1</v>
      </c>
      <c r="P143" s="18" t="s">
        <v>49</v>
      </c>
      <c r="Q143" s="18" t="s">
        <v>49</v>
      </c>
      <c r="R143" s="18" t="s">
        <v>50</v>
      </c>
      <c r="S143" s="21">
        <v>2020</v>
      </c>
      <c r="T143" s="18" t="s">
        <v>51</v>
      </c>
      <c r="U143" s="18" t="s">
        <v>51</v>
      </c>
      <c r="V143" s="18" t="s">
        <v>49</v>
      </c>
      <c r="W143" s="18" t="s">
        <v>49</v>
      </c>
      <c r="X143" s="18" t="s">
        <v>49</v>
      </c>
      <c r="Y143" s="18" t="s">
        <v>49</v>
      </c>
      <c r="Z143" s="18" t="s">
        <v>49</v>
      </c>
      <c r="AA143" s="18" t="s">
        <v>52</v>
      </c>
      <c r="AB143" s="24" t="s">
        <v>500</v>
      </c>
      <c r="AC143" s="21">
        <v>20</v>
      </c>
    </row>
    <row r="144" hidden="1" customHeight="1" spans="1:29">
      <c r="A144" s="16">
        <v>142</v>
      </c>
      <c r="B144" s="17" t="s">
        <v>30</v>
      </c>
      <c r="C144" s="17" t="s">
        <v>493</v>
      </c>
      <c r="D144" s="17" t="s">
        <v>494</v>
      </c>
      <c r="E144" s="17" t="s">
        <v>40</v>
      </c>
      <c r="F144" s="15" t="str">
        <f>VLOOKUP(G144,Sheet1!A:B,2,FALSE)</f>
        <v>必修</v>
      </c>
      <c r="G144" s="17" t="s">
        <v>501</v>
      </c>
      <c r="H144" s="17" t="s">
        <v>254</v>
      </c>
      <c r="I144" s="17" t="s">
        <v>496</v>
      </c>
      <c r="J144" s="27" t="s">
        <v>44</v>
      </c>
      <c r="K144" s="31" t="s">
        <v>497</v>
      </c>
      <c r="L144" s="18" t="s">
        <v>498</v>
      </c>
      <c r="M144" s="18" t="s">
        <v>499</v>
      </c>
      <c r="N144" s="32" t="s">
        <v>274</v>
      </c>
      <c r="O144" s="21">
        <v>1</v>
      </c>
      <c r="P144" s="18" t="s">
        <v>49</v>
      </c>
      <c r="Q144" s="18" t="s">
        <v>49</v>
      </c>
      <c r="R144" s="18" t="s">
        <v>50</v>
      </c>
      <c r="S144" s="21">
        <v>2020</v>
      </c>
      <c r="T144" s="18" t="s">
        <v>51</v>
      </c>
      <c r="U144" s="18" t="s">
        <v>51</v>
      </c>
      <c r="V144" s="18" t="s">
        <v>49</v>
      </c>
      <c r="W144" s="18" t="s">
        <v>49</v>
      </c>
      <c r="X144" s="18" t="s">
        <v>49</v>
      </c>
      <c r="Y144" s="18" t="s">
        <v>49</v>
      </c>
      <c r="Z144" s="18" t="s">
        <v>49</v>
      </c>
      <c r="AA144" s="18" t="s">
        <v>52</v>
      </c>
      <c r="AB144" s="24" t="s">
        <v>500</v>
      </c>
      <c r="AC144" s="21">
        <v>20</v>
      </c>
    </row>
    <row r="145" hidden="1" customHeight="1" spans="1:29">
      <c r="A145" s="16">
        <v>143</v>
      </c>
      <c r="B145" s="17" t="s">
        <v>30</v>
      </c>
      <c r="C145" s="17" t="s">
        <v>493</v>
      </c>
      <c r="D145" s="17" t="s">
        <v>494</v>
      </c>
      <c r="E145" s="17" t="s">
        <v>40</v>
      </c>
      <c r="F145" s="15" t="str">
        <f>VLOOKUP(G145,Sheet1!A:B,2,FALSE)</f>
        <v>必修</v>
      </c>
      <c r="G145" s="17" t="s">
        <v>502</v>
      </c>
      <c r="H145" s="17" t="s">
        <v>261</v>
      </c>
      <c r="I145" s="17" t="s">
        <v>496</v>
      </c>
      <c r="J145" s="27" t="s">
        <v>44</v>
      </c>
      <c r="K145" s="31" t="s">
        <v>497</v>
      </c>
      <c r="L145" s="18" t="s">
        <v>498</v>
      </c>
      <c r="M145" s="18" t="s">
        <v>499</v>
      </c>
      <c r="N145" s="32" t="s">
        <v>274</v>
      </c>
      <c r="O145" s="19">
        <v>0</v>
      </c>
      <c r="P145" s="18" t="s">
        <v>49</v>
      </c>
      <c r="Q145" s="18" t="s">
        <v>49</v>
      </c>
      <c r="R145" s="18" t="s">
        <v>50</v>
      </c>
      <c r="S145" s="21">
        <v>2020</v>
      </c>
      <c r="T145" s="18" t="s">
        <v>51</v>
      </c>
      <c r="U145" s="18" t="s">
        <v>51</v>
      </c>
      <c r="V145" s="18" t="s">
        <v>49</v>
      </c>
      <c r="W145" s="18" t="s">
        <v>49</v>
      </c>
      <c r="X145" s="18" t="s">
        <v>49</v>
      </c>
      <c r="Y145" s="18" t="s">
        <v>49</v>
      </c>
      <c r="Z145" s="18" t="s">
        <v>49</v>
      </c>
      <c r="AA145" s="18" t="s">
        <v>52</v>
      </c>
      <c r="AB145" s="24" t="s">
        <v>500</v>
      </c>
      <c r="AC145" s="21">
        <v>20</v>
      </c>
    </row>
    <row r="146" hidden="1" customHeight="1" spans="1:29">
      <c r="A146" s="16">
        <v>144</v>
      </c>
      <c r="B146" s="17" t="s">
        <v>30</v>
      </c>
      <c r="C146" s="17" t="s">
        <v>493</v>
      </c>
      <c r="D146" s="17" t="s">
        <v>494</v>
      </c>
      <c r="E146" s="17" t="s">
        <v>40</v>
      </c>
      <c r="F146" s="15" t="str">
        <f>VLOOKUP(G146,Sheet1!A:B,2,FALSE)</f>
        <v>必修</v>
      </c>
      <c r="G146" s="17" t="s">
        <v>503</v>
      </c>
      <c r="H146" s="17" t="s">
        <v>254</v>
      </c>
      <c r="I146" s="17" t="s">
        <v>496</v>
      </c>
      <c r="J146" s="27" t="s">
        <v>44</v>
      </c>
      <c r="K146" s="31" t="s">
        <v>497</v>
      </c>
      <c r="L146" s="18" t="s">
        <v>498</v>
      </c>
      <c r="M146" s="18" t="s">
        <v>499</v>
      </c>
      <c r="N146" s="32" t="s">
        <v>274</v>
      </c>
      <c r="O146" s="19">
        <v>0</v>
      </c>
      <c r="P146" s="18" t="s">
        <v>49</v>
      </c>
      <c r="Q146" s="18" t="s">
        <v>49</v>
      </c>
      <c r="R146" s="18" t="s">
        <v>50</v>
      </c>
      <c r="S146" s="21">
        <v>2020</v>
      </c>
      <c r="T146" s="18" t="s">
        <v>51</v>
      </c>
      <c r="U146" s="18" t="s">
        <v>51</v>
      </c>
      <c r="V146" s="18" t="s">
        <v>49</v>
      </c>
      <c r="W146" s="18" t="s">
        <v>49</v>
      </c>
      <c r="X146" s="18" t="s">
        <v>49</v>
      </c>
      <c r="Y146" s="18" t="s">
        <v>49</v>
      </c>
      <c r="Z146" s="18" t="s">
        <v>49</v>
      </c>
      <c r="AA146" s="18" t="s">
        <v>52</v>
      </c>
      <c r="AB146" s="24" t="s">
        <v>500</v>
      </c>
      <c r="AC146" s="21">
        <v>20</v>
      </c>
    </row>
    <row r="147" customHeight="1" spans="1:29">
      <c r="A147" s="16">
        <v>145</v>
      </c>
      <c r="B147" s="17" t="s">
        <v>30</v>
      </c>
      <c r="C147" s="17" t="s">
        <v>504</v>
      </c>
      <c r="D147" s="17" t="s">
        <v>505</v>
      </c>
      <c r="E147" s="17" t="s">
        <v>40</v>
      </c>
      <c r="F147" s="15" t="str">
        <f>VLOOKUP(G147,Sheet1!A:B,2,FALSE)</f>
        <v>必修</v>
      </c>
      <c r="G147" s="17" t="s">
        <v>506</v>
      </c>
      <c r="H147" s="17" t="s">
        <v>381</v>
      </c>
      <c r="I147" s="17" t="s">
        <v>36</v>
      </c>
      <c r="J147" s="27" t="s">
        <v>44</v>
      </c>
      <c r="K147" s="30" t="s">
        <v>505</v>
      </c>
      <c r="L147" s="18" t="s">
        <v>507</v>
      </c>
      <c r="M147" s="20" t="s">
        <v>145</v>
      </c>
      <c r="N147" s="18" t="s">
        <v>77</v>
      </c>
      <c r="O147" s="19"/>
      <c r="P147" s="18" t="s">
        <v>49</v>
      </c>
      <c r="Q147" s="18" t="s">
        <v>49</v>
      </c>
      <c r="R147" s="18" t="s">
        <v>50</v>
      </c>
      <c r="S147" s="21">
        <v>2022</v>
      </c>
      <c r="T147" s="18" t="s">
        <v>51</v>
      </c>
      <c r="U147" s="18" t="s">
        <v>51</v>
      </c>
      <c r="V147" s="18" t="s">
        <v>49</v>
      </c>
      <c r="W147" s="18" t="s">
        <v>49</v>
      </c>
      <c r="X147" s="18" t="s">
        <v>49</v>
      </c>
      <c r="Y147" s="18" t="s">
        <v>49</v>
      </c>
      <c r="Z147" s="18" t="s">
        <v>49</v>
      </c>
      <c r="AA147" s="18" t="s">
        <v>52</v>
      </c>
      <c r="AB147" s="24" t="s">
        <v>508</v>
      </c>
      <c r="AC147" s="21">
        <v>20</v>
      </c>
    </row>
    <row r="148" customHeight="1" spans="1:29">
      <c r="A148" s="16">
        <v>146</v>
      </c>
      <c r="B148" s="17" t="s">
        <v>30</v>
      </c>
      <c r="C148" s="17" t="s">
        <v>504</v>
      </c>
      <c r="D148" s="17" t="s">
        <v>505</v>
      </c>
      <c r="E148" s="17" t="s">
        <v>40</v>
      </c>
      <c r="F148" s="15" t="str">
        <f>VLOOKUP(G148,Sheet1!A:B,2,FALSE)</f>
        <v>必修</v>
      </c>
      <c r="G148" s="17" t="s">
        <v>509</v>
      </c>
      <c r="H148" s="17" t="s">
        <v>381</v>
      </c>
      <c r="I148" s="17" t="s">
        <v>36</v>
      </c>
      <c r="J148" s="27" t="s">
        <v>44</v>
      </c>
      <c r="K148" s="30" t="s">
        <v>505</v>
      </c>
      <c r="L148" s="18" t="s">
        <v>507</v>
      </c>
      <c r="M148" s="20" t="s">
        <v>145</v>
      </c>
      <c r="N148" s="18" t="s">
        <v>77</v>
      </c>
      <c r="O148" s="21">
        <v>1</v>
      </c>
      <c r="P148" s="18" t="s">
        <v>49</v>
      </c>
      <c r="Q148" s="18" t="s">
        <v>49</v>
      </c>
      <c r="R148" s="18" t="s">
        <v>50</v>
      </c>
      <c r="S148" s="21">
        <v>2022</v>
      </c>
      <c r="T148" s="18" t="s">
        <v>51</v>
      </c>
      <c r="U148" s="18" t="s">
        <v>51</v>
      </c>
      <c r="V148" s="18" t="s">
        <v>49</v>
      </c>
      <c r="W148" s="18" t="s">
        <v>49</v>
      </c>
      <c r="X148" s="18" t="s">
        <v>49</v>
      </c>
      <c r="Y148" s="18" t="s">
        <v>49</v>
      </c>
      <c r="Z148" s="18" t="s">
        <v>49</v>
      </c>
      <c r="AA148" s="18" t="s">
        <v>52</v>
      </c>
      <c r="AB148" s="24" t="s">
        <v>508</v>
      </c>
      <c r="AC148" s="21">
        <v>20</v>
      </c>
    </row>
    <row r="149" customHeight="1" spans="1:29">
      <c r="A149" s="16">
        <v>147</v>
      </c>
      <c r="B149" s="17" t="s">
        <v>30</v>
      </c>
      <c r="C149" s="17" t="s">
        <v>510</v>
      </c>
      <c r="D149" s="17" t="s">
        <v>511</v>
      </c>
      <c r="E149" s="17" t="s">
        <v>156</v>
      </c>
      <c r="F149" s="15" t="str">
        <f>VLOOKUP(G149,Sheet1!A:B,2,FALSE)</f>
        <v>必修</v>
      </c>
      <c r="G149" s="17" t="s">
        <v>512</v>
      </c>
      <c r="H149" s="17" t="s">
        <v>87</v>
      </c>
      <c r="I149" s="17" t="s">
        <v>43</v>
      </c>
      <c r="J149" s="18" t="s">
        <v>44</v>
      </c>
      <c r="K149" s="18" t="s">
        <v>511</v>
      </c>
      <c r="L149" s="18" t="s">
        <v>513</v>
      </c>
      <c r="M149" s="20" t="s">
        <v>47</v>
      </c>
      <c r="N149" s="18" t="s">
        <v>514</v>
      </c>
      <c r="O149" s="21">
        <v>1</v>
      </c>
      <c r="P149" s="18" t="s">
        <v>49</v>
      </c>
      <c r="Q149" s="18" t="s">
        <v>49</v>
      </c>
      <c r="R149" s="18" t="s">
        <v>50</v>
      </c>
      <c r="S149" s="21">
        <v>2020</v>
      </c>
      <c r="T149" s="18" t="s">
        <v>49</v>
      </c>
      <c r="U149" s="18" t="s">
        <v>51</v>
      </c>
      <c r="V149" s="18" t="s">
        <v>49</v>
      </c>
      <c r="W149" s="18" t="s">
        <v>49</v>
      </c>
      <c r="X149" s="18" t="s">
        <v>49</v>
      </c>
      <c r="Y149" s="18" t="s">
        <v>49</v>
      </c>
      <c r="Z149" s="19"/>
      <c r="AA149" s="18" t="s">
        <v>52</v>
      </c>
      <c r="AB149" s="24" t="s">
        <v>515</v>
      </c>
      <c r="AC149" s="21">
        <v>20</v>
      </c>
    </row>
    <row r="150" customHeight="1" spans="1:29">
      <c r="A150" s="16">
        <v>148</v>
      </c>
      <c r="B150" s="17" t="s">
        <v>30</v>
      </c>
      <c r="C150" s="17" t="s">
        <v>510</v>
      </c>
      <c r="D150" s="17" t="s">
        <v>511</v>
      </c>
      <c r="E150" s="17" t="s">
        <v>156</v>
      </c>
      <c r="F150" s="15" t="str">
        <f>VLOOKUP(G150,Sheet1!A:B,2,FALSE)</f>
        <v>必修</v>
      </c>
      <c r="G150" s="17" t="s">
        <v>516</v>
      </c>
      <c r="H150" s="17" t="s">
        <v>87</v>
      </c>
      <c r="I150" s="17" t="s">
        <v>43</v>
      </c>
      <c r="J150" s="18" t="s">
        <v>44</v>
      </c>
      <c r="K150" s="18" t="s">
        <v>511</v>
      </c>
      <c r="L150" s="18" t="s">
        <v>513</v>
      </c>
      <c r="M150" s="20" t="s">
        <v>47</v>
      </c>
      <c r="N150" s="18" t="s">
        <v>514</v>
      </c>
      <c r="O150" s="21"/>
      <c r="P150" s="18" t="s">
        <v>49</v>
      </c>
      <c r="Q150" s="18" t="s">
        <v>49</v>
      </c>
      <c r="R150" s="18" t="s">
        <v>50</v>
      </c>
      <c r="S150" s="21">
        <v>2020</v>
      </c>
      <c r="T150" s="18" t="s">
        <v>49</v>
      </c>
      <c r="U150" s="18" t="s">
        <v>51</v>
      </c>
      <c r="V150" s="18" t="s">
        <v>49</v>
      </c>
      <c r="W150" s="18" t="s">
        <v>49</v>
      </c>
      <c r="X150" s="18" t="s">
        <v>49</v>
      </c>
      <c r="Y150" s="18" t="s">
        <v>49</v>
      </c>
      <c r="Z150" s="19"/>
      <c r="AA150" s="18" t="s">
        <v>52</v>
      </c>
      <c r="AB150" s="24" t="s">
        <v>515</v>
      </c>
      <c r="AC150" s="21">
        <v>20</v>
      </c>
    </row>
    <row r="151" customHeight="1" spans="1:29">
      <c r="A151" s="16">
        <v>149</v>
      </c>
      <c r="B151" s="17" t="s">
        <v>30</v>
      </c>
      <c r="C151" s="17" t="s">
        <v>510</v>
      </c>
      <c r="D151" s="17" t="s">
        <v>511</v>
      </c>
      <c r="E151" s="17" t="s">
        <v>156</v>
      </c>
      <c r="F151" s="15" t="str">
        <f>VLOOKUP(G151,Sheet1!A:B,2,FALSE)</f>
        <v>必修</v>
      </c>
      <c r="G151" s="17" t="s">
        <v>517</v>
      </c>
      <c r="H151" s="17" t="s">
        <v>98</v>
      </c>
      <c r="I151" s="17" t="s">
        <v>43</v>
      </c>
      <c r="J151" s="18" t="s">
        <v>44</v>
      </c>
      <c r="K151" s="18" t="s">
        <v>511</v>
      </c>
      <c r="L151" s="18" t="s">
        <v>513</v>
      </c>
      <c r="M151" s="20" t="s">
        <v>47</v>
      </c>
      <c r="N151" s="18" t="s">
        <v>514</v>
      </c>
      <c r="O151" s="21"/>
      <c r="P151" s="18" t="s">
        <v>49</v>
      </c>
      <c r="Q151" s="18" t="s">
        <v>49</v>
      </c>
      <c r="R151" s="18" t="s">
        <v>50</v>
      </c>
      <c r="S151" s="21">
        <v>2020</v>
      </c>
      <c r="T151" s="18" t="s">
        <v>49</v>
      </c>
      <c r="U151" s="18" t="s">
        <v>51</v>
      </c>
      <c r="V151" s="18" t="s">
        <v>49</v>
      </c>
      <c r="W151" s="18" t="s">
        <v>49</v>
      </c>
      <c r="X151" s="18" t="s">
        <v>49</v>
      </c>
      <c r="Y151" s="18" t="s">
        <v>49</v>
      </c>
      <c r="Z151" s="19"/>
      <c r="AA151" s="18" t="s">
        <v>52</v>
      </c>
      <c r="AB151" s="24" t="s">
        <v>515</v>
      </c>
      <c r="AC151" s="21">
        <v>20</v>
      </c>
    </row>
    <row r="152" customHeight="1" spans="1:29">
      <c r="A152" s="16">
        <v>150</v>
      </c>
      <c r="B152" s="17" t="s">
        <v>30</v>
      </c>
      <c r="C152" s="17" t="s">
        <v>510</v>
      </c>
      <c r="D152" s="17" t="s">
        <v>511</v>
      </c>
      <c r="E152" s="17" t="s">
        <v>156</v>
      </c>
      <c r="F152" s="15" t="str">
        <f>VLOOKUP(G152,Sheet1!A:B,2,FALSE)</f>
        <v>必修</v>
      </c>
      <c r="G152" s="17" t="s">
        <v>518</v>
      </c>
      <c r="H152" s="17" t="s">
        <v>98</v>
      </c>
      <c r="I152" s="17" t="s">
        <v>519</v>
      </c>
      <c r="J152" s="18" t="s">
        <v>44</v>
      </c>
      <c r="K152" s="18" t="s">
        <v>511</v>
      </c>
      <c r="L152" s="18" t="s">
        <v>513</v>
      </c>
      <c r="M152" s="20" t="s">
        <v>47</v>
      </c>
      <c r="N152" s="18" t="s">
        <v>514</v>
      </c>
      <c r="O152" s="21">
        <v>1</v>
      </c>
      <c r="P152" s="18" t="s">
        <v>49</v>
      </c>
      <c r="Q152" s="18" t="s">
        <v>49</v>
      </c>
      <c r="R152" s="18" t="s">
        <v>50</v>
      </c>
      <c r="S152" s="21">
        <v>2020</v>
      </c>
      <c r="T152" s="18" t="s">
        <v>49</v>
      </c>
      <c r="U152" s="18" t="s">
        <v>51</v>
      </c>
      <c r="V152" s="18" t="s">
        <v>49</v>
      </c>
      <c r="W152" s="18" t="s">
        <v>49</v>
      </c>
      <c r="X152" s="18" t="s">
        <v>49</v>
      </c>
      <c r="Y152" s="18" t="s">
        <v>49</v>
      </c>
      <c r="Z152" s="19"/>
      <c r="AA152" s="18" t="s">
        <v>52</v>
      </c>
      <c r="AB152" s="24" t="s">
        <v>515</v>
      </c>
      <c r="AC152" s="21">
        <v>20</v>
      </c>
    </row>
    <row r="153" customHeight="1" spans="1:29">
      <c r="A153" s="16">
        <v>151</v>
      </c>
      <c r="B153" s="17" t="s">
        <v>30</v>
      </c>
      <c r="C153" s="17" t="s">
        <v>510</v>
      </c>
      <c r="D153" s="17" t="s">
        <v>511</v>
      </c>
      <c r="E153" s="17" t="s">
        <v>156</v>
      </c>
      <c r="F153" s="15" t="str">
        <f>VLOOKUP(G153,Sheet1!A:B,2,FALSE)</f>
        <v>必修</v>
      </c>
      <c r="G153" s="17" t="s">
        <v>520</v>
      </c>
      <c r="H153" s="17" t="s">
        <v>98</v>
      </c>
      <c r="I153" s="17" t="s">
        <v>519</v>
      </c>
      <c r="J153" s="18" t="s">
        <v>44</v>
      </c>
      <c r="K153" s="18" t="s">
        <v>511</v>
      </c>
      <c r="L153" s="18" t="s">
        <v>513</v>
      </c>
      <c r="M153" s="20" t="s">
        <v>47</v>
      </c>
      <c r="N153" s="18" t="s">
        <v>514</v>
      </c>
      <c r="O153" s="21"/>
      <c r="P153" s="18" t="s">
        <v>49</v>
      </c>
      <c r="Q153" s="18" t="s">
        <v>49</v>
      </c>
      <c r="R153" s="18" t="s">
        <v>50</v>
      </c>
      <c r="S153" s="21">
        <v>2020</v>
      </c>
      <c r="T153" s="18" t="s">
        <v>49</v>
      </c>
      <c r="U153" s="18" t="s">
        <v>51</v>
      </c>
      <c r="V153" s="18" t="s">
        <v>49</v>
      </c>
      <c r="W153" s="18" t="s">
        <v>49</v>
      </c>
      <c r="X153" s="18" t="s">
        <v>49</v>
      </c>
      <c r="Y153" s="18" t="s">
        <v>49</v>
      </c>
      <c r="Z153" s="19"/>
      <c r="AA153" s="18" t="s">
        <v>52</v>
      </c>
      <c r="AB153" s="24" t="s">
        <v>515</v>
      </c>
      <c r="AC153" s="21">
        <v>20</v>
      </c>
    </row>
    <row r="154" customHeight="1" spans="1:29">
      <c r="A154" s="16">
        <v>152</v>
      </c>
      <c r="B154" s="17" t="s">
        <v>30</v>
      </c>
      <c r="C154" s="17" t="s">
        <v>510</v>
      </c>
      <c r="D154" s="17" t="s">
        <v>511</v>
      </c>
      <c r="E154" s="17" t="s">
        <v>156</v>
      </c>
      <c r="F154" s="15" t="str">
        <f>VLOOKUP(G154,Sheet1!A:B,2,FALSE)</f>
        <v>必修</v>
      </c>
      <c r="G154" s="17" t="s">
        <v>521</v>
      </c>
      <c r="H154" s="17" t="s">
        <v>87</v>
      </c>
      <c r="I154" s="17" t="s">
        <v>519</v>
      </c>
      <c r="J154" s="18" t="s">
        <v>44</v>
      </c>
      <c r="K154" s="18" t="s">
        <v>511</v>
      </c>
      <c r="L154" s="18" t="s">
        <v>513</v>
      </c>
      <c r="M154" s="20" t="s">
        <v>47</v>
      </c>
      <c r="N154" s="18" t="s">
        <v>514</v>
      </c>
      <c r="O154" s="21"/>
      <c r="P154" s="18" t="s">
        <v>49</v>
      </c>
      <c r="Q154" s="18" t="s">
        <v>49</v>
      </c>
      <c r="R154" s="18" t="s">
        <v>50</v>
      </c>
      <c r="S154" s="21">
        <v>2020</v>
      </c>
      <c r="T154" s="18" t="s">
        <v>49</v>
      </c>
      <c r="U154" s="18" t="s">
        <v>51</v>
      </c>
      <c r="V154" s="18" t="s">
        <v>49</v>
      </c>
      <c r="W154" s="18" t="s">
        <v>49</v>
      </c>
      <c r="X154" s="18" t="s">
        <v>49</v>
      </c>
      <c r="Y154" s="18" t="s">
        <v>49</v>
      </c>
      <c r="Z154" s="19"/>
      <c r="AA154" s="18" t="s">
        <v>52</v>
      </c>
      <c r="AB154" s="24" t="s">
        <v>515</v>
      </c>
      <c r="AC154" s="21">
        <v>20</v>
      </c>
    </row>
    <row r="155" customHeight="1" spans="1:29">
      <c r="A155" s="16">
        <v>153</v>
      </c>
      <c r="B155" s="17" t="s">
        <v>30</v>
      </c>
      <c r="C155" s="17" t="s">
        <v>522</v>
      </c>
      <c r="D155" s="17" t="s">
        <v>523</v>
      </c>
      <c r="E155" s="17" t="s">
        <v>156</v>
      </c>
      <c r="F155" s="15" t="str">
        <f>VLOOKUP(G155,Sheet1!A:B,2,FALSE)</f>
        <v>必修</v>
      </c>
      <c r="G155" s="17" t="s">
        <v>524</v>
      </c>
      <c r="H155" s="17" t="s">
        <v>525</v>
      </c>
      <c r="I155" s="17" t="s">
        <v>376</v>
      </c>
      <c r="J155" s="18" t="s">
        <v>37</v>
      </c>
      <c r="K155" s="19"/>
      <c r="L155" s="19"/>
      <c r="M155" s="20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28"/>
      <c r="AC155" s="19"/>
    </row>
    <row r="156" customHeight="1" spans="1:29">
      <c r="A156" s="16">
        <v>154</v>
      </c>
      <c r="B156" s="17" t="s">
        <v>30</v>
      </c>
      <c r="C156" s="17" t="s">
        <v>522</v>
      </c>
      <c r="D156" s="17" t="s">
        <v>523</v>
      </c>
      <c r="E156" s="17" t="s">
        <v>156</v>
      </c>
      <c r="F156" s="15" t="str">
        <f>VLOOKUP(G156,Sheet1!A:B,2,FALSE)</f>
        <v>必修</v>
      </c>
      <c r="G156" s="17" t="s">
        <v>526</v>
      </c>
      <c r="H156" s="17" t="s">
        <v>525</v>
      </c>
      <c r="I156" s="17" t="s">
        <v>376</v>
      </c>
      <c r="J156" s="18" t="s">
        <v>37</v>
      </c>
      <c r="K156" s="19"/>
      <c r="L156" s="19"/>
      <c r="M156" s="20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28"/>
      <c r="AC156" s="19"/>
    </row>
    <row r="157" customHeight="1" spans="1:29">
      <c r="A157" s="16">
        <v>155</v>
      </c>
      <c r="B157" s="17" t="s">
        <v>30</v>
      </c>
      <c r="C157" s="17" t="s">
        <v>527</v>
      </c>
      <c r="D157" s="17" t="s">
        <v>528</v>
      </c>
      <c r="E157" s="17" t="s">
        <v>40</v>
      </c>
      <c r="F157" s="15" t="str">
        <f>VLOOKUP(G157,Sheet1!A:B,2,FALSE)</f>
        <v>选修</v>
      </c>
      <c r="G157" s="17" t="s">
        <v>529</v>
      </c>
      <c r="H157" s="17" t="s">
        <v>152</v>
      </c>
      <c r="I157" s="17" t="s">
        <v>464</v>
      </c>
      <c r="J157" s="18" t="s">
        <v>37</v>
      </c>
      <c r="K157" s="19"/>
      <c r="L157" s="19"/>
      <c r="M157" s="20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28"/>
      <c r="AC157" s="19"/>
    </row>
    <row r="158" customHeight="1" spans="1:29">
      <c r="A158" s="16">
        <v>156</v>
      </c>
      <c r="B158" s="17" t="s">
        <v>30</v>
      </c>
      <c r="C158" s="17" t="s">
        <v>527</v>
      </c>
      <c r="D158" s="17" t="s">
        <v>528</v>
      </c>
      <c r="E158" s="17" t="s">
        <v>40</v>
      </c>
      <c r="F158" s="15" t="str">
        <f>VLOOKUP(G158,Sheet1!A:B,2,FALSE)</f>
        <v>选修</v>
      </c>
      <c r="G158" s="17" t="s">
        <v>530</v>
      </c>
      <c r="H158" s="17" t="s">
        <v>152</v>
      </c>
      <c r="I158" s="17" t="s">
        <v>464</v>
      </c>
      <c r="J158" s="18" t="s">
        <v>37</v>
      </c>
      <c r="K158" s="19"/>
      <c r="L158" s="19"/>
      <c r="M158" s="20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</row>
    <row r="159" customHeight="1" spans="1:29">
      <c r="A159" s="16">
        <v>157</v>
      </c>
      <c r="B159" s="17" t="s">
        <v>30</v>
      </c>
      <c r="C159" s="17" t="s">
        <v>531</v>
      </c>
      <c r="D159" s="17" t="s">
        <v>532</v>
      </c>
      <c r="E159" s="17" t="s">
        <v>156</v>
      </c>
      <c r="F159" s="15" t="str">
        <f>VLOOKUP(G159,Sheet1!A:B,2,FALSE)</f>
        <v>必修</v>
      </c>
      <c r="G159" s="17" t="s">
        <v>533</v>
      </c>
      <c r="H159" s="17" t="s">
        <v>472</v>
      </c>
      <c r="I159" s="17" t="s">
        <v>473</v>
      </c>
      <c r="J159" s="18" t="s">
        <v>37</v>
      </c>
      <c r="K159" s="19"/>
      <c r="L159" s="19"/>
      <c r="M159" s="20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</row>
    <row r="160" customHeight="1" spans="1:29">
      <c r="A160" s="16">
        <v>158</v>
      </c>
      <c r="B160" s="17" t="s">
        <v>30</v>
      </c>
      <c r="C160" s="17" t="s">
        <v>531</v>
      </c>
      <c r="D160" s="17" t="s">
        <v>532</v>
      </c>
      <c r="E160" s="17" t="s">
        <v>156</v>
      </c>
      <c r="F160" s="15" t="str">
        <f>VLOOKUP(G160,Sheet1!A:B,2,FALSE)</f>
        <v>必修</v>
      </c>
      <c r="G160" s="17" t="s">
        <v>534</v>
      </c>
      <c r="H160" s="17" t="s">
        <v>472</v>
      </c>
      <c r="I160" s="17" t="s">
        <v>535</v>
      </c>
      <c r="J160" s="18" t="s">
        <v>37</v>
      </c>
      <c r="K160" s="19"/>
      <c r="L160" s="19"/>
      <c r="M160" s="20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</row>
    <row r="161" customHeight="1" spans="1:29">
      <c r="A161" s="16">
        <v>159</v>
      </c>
      <c r="B161" s="17" t="s">
        <v>30</v>
      </c>
      <c r="C161" s="17" t="s">
        <v>536</v>
      </c>
      <c r="D161" s="17" t="s">
        <v>537</v>
      </c>
      <c r="E161" s="17" t="s">
        <v>40</v>
      </c>
      <c r="F161" s="15" t="str">
        <f>VLOOKUP(G161,Sheet1!A:B,2,FALSE)</f>
        <v>选修</v>
      </c>
      <c r="G161" s="17" t="s">
        <v>538</v>
      </c>
      <c r="H161" s="17" t="s">
        <v>539</v>
      </c>
      <c r="I161" s="17" t="s">
        <v>473</v>
      </c>
      <c r="J161" s="18" t="s">
        <v>37</v>
      </c>
      <c r="K161" s="19"/>
      <c r="L161" s="19"/>
      <c r="M161" s="20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28"/>
      <c r="AC161" s="19"/>
    </row>
    <row r="162" customHeight="1" spans="1:29">
      <c r="A162" s="16">
        <v>160</v>
      </c>
      <c r="B162" s="17" t="s">
        <v>30</v>
      </c>
      <c r="C162" s="17" t="s">
        <v>536</v>
      </c>
      <c r="D162" s="17" t="s">
        <v>537</v>
      </c>
      <c r="E162" s="17" t="s">
        <v>40</v>
      </c>
      <c r="F162" s="15" t="str">
        <f>VLOOKUP(G162,Sheet1!A:B,2,FALSE)</f>
        <v>选修</v>
      </c>
      <c r="G162" s="17" t="s">
        <v>540</v>
      </c>
      <c r="H162" s="17" t="s">
        <v>539</v>
      </c>
      <c r="I162" s="17" t="s">
        <v>473</v>
      </c>
      <c r="J162" s="18" t="s">
        <v>37</v>
      </c>
      <c r="K162" s="19"/>
      <c r="L162" s="19"/>
      <c r="M162" s="20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28"/>
      <c r="AC162" s="19"/>
    </row>
    <row r="163" customHeight="1" spans="1:29">
      <c r="A163" s="16">
        <v>161</v>
      </c>
      <c r="B163" s="17" t="s">
        <v>30</v>
      </c>
      <c r="C163" s="17" t="s">
        <v>541</v>
      </c>
      <c r="D163" s="17" t="s">
        <v>542</v>
      </c>
      <c r="E163" s="17" t="s">
        <v>40</v>
      </c>
      <c r="F163" s="15" t="str">
        <f>VLOOKUP(G163,Sheet1!A:B,2,FALSE)</f>
        <v>选修</v>
      </c>
      <c r="G163" s="17" t="s">
        <v>543</v>
      </c>
      <c r="H163" s="17" t="s">
        <v>455</v>
      </c>
      <c r="I163" s="17" t="s">
        <v>456</v>
      </c>
      <c r="J163" s="18" t="s">
        <v>37</v>
      </c>
      <c r="K163" s="19"/>
      <c r="L163" s="19"/>
      <c r="M163" s="20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28"/>
      <c r="AC163" s="19"/>
    </row>
    <row r="164" customHeight="1" spans="1:29">
      <c r="A164" s="16">
        <v>162</v>
      </c>
      <c r="B164" s="17" t="s">
        <v>30</v>
      </c>
      <c r="C164" s="17" t="s">
        <v>541</v>
      </c>
      <c r="D164" s="17" t="s">
        <v>542</v>
      </c>
      <c r="E164" s="17" t="s">
        <v>40</v>
      </c>
      <c r="F164" s="15" t="str">
        <f>VLOOKUP(G164,Sheet1!A:B,2,FALSE)</f>
        <v>选修</v>
      </c>
      <c r="G164" s="17" t="s">
        <v>544</v>
      </c>
      <c r="H164" s="17" t="s">
        <v>455</v>
      </c>
      <c r="I164" s="17" t="s">
        <v>456</v>
      </c>
      <c r="J164" s="18" t="s">
        <v>37</v>
      </c>
      <c r="K164" s="19"/>
      <c r="L164" s="19"/>
      <c r="M164" s="20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28"/>
      <c r="AC164" s="19"/>
    </row>
    <row r="165" customHeight="1" spans="1:29">
      <c r="A165" s="16">
        <v>163</v>
      </c>
      <c r="B165" s="17" t="s">
        <v>30</v>
      </c>
      <c r="C165" s="17" t="s">
        <v>541</v>
      </c>
      <c r="D165" s="17" t="s">
        <v>542</v>
      </c>
      <c r="E165" s="17" t="s">
        <v>40</v>
      </c>
      <c r="F165" s="15" t="str">
        <f>VLOOKUP(G165,Sheet1!A:B,2,FALSE)</f>
        <v>选修</v>
      </c>
      <c r="G165" s="17" t="s">
        <v>545</v>
      </c>
      <c r="H165" s="17" t="s">
        <v>455</v>
      </c>
      <c r="I165" s="17" t="s">
        <v>456</v>
      </c>
      <c r="J165" s="18" t="s">
        <v>37</v>
      </c>
      <c r="K165" s="19"/>
      <c r="L165" s="19"/>
      <c r="M165" s="20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28"/>
      <c r="AC165" s="19"/>
    </row>
    <row r="166" hidden="1" customHeight="1" spans="1:29">
      <c r="A166" s="16">
        <v>164</v>
      </c>
      <c r="B166" s="17" t="s">
        <v>30</v>
      </c>
      <c r="C166" s="17" t="s">
        <v>546</v>
      </c>
      <c r="D166" s="29" t="s">
        <v>547</v>
      </c>
      <c r="E166" s="17" t="s">
        <v>40</v>
      </c>
      <c r="F166" s="15" t="str">
        <f>VLOOKUP(G166,Sheet1!A:B,2,FALSE)</f>
        <v>选修</v>
      </c>
      <c r="G166" s="17" t="s">
        <v>548</v>
      </c>
      <c r="H166" s="17" t="s">
        <v>254</v>
      </c>
      <c r="I166" s="17" t="s">
        <v>549</v>
      </c>
      <c r="J166" s="18" t="s">
        <v>37</v>
      </c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</row>
    <row r="167" hidden="1" customHeight="1" spans="1:29">
      <c r="A167" s="16">
        <v>165</v>
      </c>
      <c r="B167" s="17" t="s">
        <v>30</v>
      </c>
      <c r="C167" s="17" t="s">
        <v>546</v>
      </c>
      <c r="D167" s="17" t="s">
        <v>547</v>
      </c>
      <c r="E167" s="17" t="s">
        <v>40</v>
      </c>
      <c r="F167" s="15" t="str">
        <f>VLOOKUP(G167,Sheet1!A:B,2,FALSE)</f>
        <v>选修</v>
      </c>
      <c r="G167" s="17" t="s">
        <v>550</v>
      </c>
      <c r="H167" s="17" t="s">
        <v>261</v>
      </c>
      <c r="I167" s="17" t="s">
        <v>551</v>
      </c>
      <c r="J167" s="18" t="s">
        <v>37</v>
      </c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</row>
    <row r="168" customHeight="1" spans="1:29">
      <c r="A168" s="16">
        <v>166</v>
      </c>
      <c r="B168" s="17" t="s">
        <v>30</v>
      </c>
      <c r="C168" s="17" t="s">
        <v>552</v>
      </c>
      <c r="D168" s="17" t="s">
        <v>553</v>
      </c>
      <c r="E168" s="17" t="s">
        <v>40</v>
      </c>
      <c r="F168" s="15" t="str">
        <f>VLOOKUP(G168,Sheet1!A:B,2,FALSE)</f>
        <v>选修</v>
      </c>
      <c r="G168" s="17" t="s">
        <v>554</v>
      </c>
      <c r="H168" s="17" t="s">
        <v>383</v>
      </c>
      <c r="I168" s="17" t="s">
        <v>284</v>
      </c>
      <c r="J168" s="18" t="s">
        <v>44</v>
      </c>
      <c r="K168" s="18" t="s">
        <v>555</v>
      </c>
      <c r="L168" s="18" t="s">
        <v>556</v>
      </c>
      <c r="M168" s="20" t="s">
        <v>145</v>
      </c>
      <c r="N168" s="18" t="s">
        <v>557</v>
      </c>
      <c r="O168" s="21">
        <v>1</v>
      </c>
      <c r="P168" s="19"/>
      <c r="Q168" s="18" t="s">
        <v>51</v>
      </c>
      <c r="R168" s="18" t="s">
        <v>78</v>
      </c>
      <c r="S168" s="19"/>
      <c r="T168" s="18" t="s">
        <v>49</v>
      </c>
      <c r="U168" s="19"/>
      <c r="V168" s="18" t="s">
        <v>49</v>
      </c>
      <c r="W168" s="18" t="s">
        <v>51</v>
      </c>
      <c r="X168" s="18" t="s">
        <v>49</v>
      </c>
      <c r="Y168" s="18" t="s">
        <v>49</v>
      </c>
      <c r="Z168" s="18" t="s">
        <v>49</v>
      </c>
      <c r="AA168" s="18" t="s">
        <v>51</v>
      </c>
      <c r="AB168" s="24" t="s">
        <v>558</v>
      </c>
      <c r="AC168" s="21">
        <v>5</v>
      </c>
    </row>
    <row r="169" customHeight="1" spans="1:29">
      <c r="A169" s="16">
        <v>167</v>
      </c>
      <c r="B169" s="17" t="s">
        <v>30</v>
      </c>
      <c r="C169" s="17" t="s">
        <v>559</v>
      </c>
      <c r="D169" s="17" t="s">
        <v>560</v>
      </c>
      <c r="E169" s="17" t="s">
        <v>40</v>
      </c>
      <c r="F169" s="15" t="str">
        <f>VLOOKUP(G169,Sheet1!A:B,2,FALSE)</f>
        <v>选修</v>
      </c>
      <c r="G169" s="17" t="s">
        <v>561</v>
      </c>
      <c r="H169" s="17" t="s">
        <v>87</v>
      </c>
      <c r="I169" s="17" t="s">
        <v>361</v>
      </c>
      <c r="J169" s="18" t="s">
        <v>37</v>
      </c>
      <c r="K169" s="19"/>
      <c r="L169" s="19"/>
      <c r="M169" s="20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28"/>
      <c r="AC169" s="19"/>
    </row>
    <row r="170" customHeight="1" spans="1:29">
      <c r="A170" s="16">
        <v>168</v>
      </c>
      <c r="B170" s="17" t="s">
        <v>30</v>
      </c>
      <c r="C170" s="17" t="s">
        <v>559</v>
      </c>
      <c r="D170" s="17" t="s">
        <v>560</v>
      </c>
      <c r="E170" s="17" t="s">
        <v>40</v>
      </c>
      <c r="F170" s="15" t="str">
        <f>VLOOKUP(G170,Sheet1!A:B,2,FALSE)</f>
        <v>选修</v>
      </c>
      <c r="G170" s="17" t="s">
        <v>562</v>
      </c>
      <c r="H170" s="17" t="s">
        <v>98</v>
      </c>
      <c r="I170" s="17" t="s">
        <v>563</v>
      </c>
      <c r="J170" s="18" t="s">
        <v>37</v>
      </c>
      <c r="K170" s="19"/>
      <c r="L170" s="19"/>
      <c r="M170" s="20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28"/>
      <c r="AC170" s="19"/>
    </row>
    <row r="171" customHeight="1" spans="1:29">
      <c r="A171" s="16">
        <v>169</v>
      </c>
      <c r="B171" s="17" t="s">
        <v>30</v>
      </c>
      <c r="C171" s="17" t="s">
        <v>559</v>
      </c>
      <c r="D171" s="17" t="s">
        <v>560</v>
      </c>
      <c r="E171" s="17" t="s">
        <v>40</v>
      </c>
      <c r="F171" s="15" t="str">
        <f>VLOOKUP(G171,Sheet1!A:B,2,FALSE)</f>
        <v>选修</v>
      </c>
      <c r="G171" s="17" t="s">
        <v>564</v>
      </c>
      <c r="H171" s="17" t="s">
        <v>87</v>
      </c>
      <c r="I171" s="17" t="s">
        <v>563</v>
      </c>
      <c r="J171" s="18" t="s">
        <v>37</v>
      </c>
      <c r="K171" s="19"/>
      <c r="L171" s="19"/>
      <c r="M171" s="20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28"/>
      <c r="AC171" s="19"/>
    </row>
    <row r="172" customHeight="1" spans="1:29">
      <c r="A172" s="16">
        <v>170</v>
      </c>
      <c r="B172" s="17" t="s">
        <v>30</v>
      </c>
      <c r="C172" s="17" t="s">
        <v>559</v>
      </c>
      <c r="D172" s="17" t="s">
        <v>560</v>
      </c>
      <c r="E172" s="17" t="s">
        <v>40</v>
      </c>
      <c r="F172" s="15" t="str">
        <f>VLOOKUP(G172,Sheet1!A:B,2,FALSE)</f>
        <v>选修</v>
      </c>
      <c r="G172" s="17" t="s">
        <v>565</v>
      </c>
      <c r="H172" s="17" t="s">
        <v>87</v>
      </c>
      <c r="I172" s="17" t="s">
        <v>563</v>
      </c>
      <c r="J172" s="18" t="s">
        <v>37</v>
      </c>
      <c r="K172" s="19"/>
      <c r="L172" s="19"/>
      <c r="M172" s="20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28"/>
      <c r="AC172" s="19"/>
    </row>
    <row r="173" customHeight="1" spans="1:29">
      <c r="A173" s="16">
        <v>171</v>
      </c>
      <c r="B173" s="17" t="s">
        <v>30</v>
      </c>
      <c r="C173" s="17" t="s">
        <v>559</v>
      </c>
      <c r="D173" s="17" t="s">
        <v>560</v>
      </c>
      <c r="E173" s="17" t="s">
        <v>40</v>
      </c>
      <c r="F173" s="15" t="str">
        <f>VLOOKUP(G173,Sheet1!A:B,2,FALSE)</f>
        <v>选修</v>
      </c>
      <c r="G173" s="17" t="s">
        <v>566</v>
      </c>
      <c r="H173" s="17" t="s">
        <v>98</v>
      </c>
      <c r="I173" s="17" t="s">
        <v>361</v>
      </c>
      <c r="J173" s="18" t="s">
        <v>37</v>
      </c>
      <c r="K173" s="19"/>
      <c r="L173" s="19"/>
      <c r="M173" s="20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8"/>
      <c r="AC173" s="19"/>
    </row>
    <row r="174" customHeight="1" spans="1:29">
      <c r="A174" s="16">
        <v>172</v>
      </c>
      <c r="B174" s="17" t="s">
        <v>30</v>
      </c>
      <c r="C174" s="17" t="s">
        <v>559</v>
      </c>
      <c r="D174" s="17" t="s">
        <v>560</v>
      </c>
      <c r="E174" s="17" t="s">
        <v>40</v>
      </c>
      <c r="F174" s="15" t="str">
        <f>VLOOKUP(G174,Sheet1!A:B,2,FALSE)</f>
        <v>选修</v>
      </c>
      <c r="G174" s="17" t="s">
        <v>567</v>
      </c>
      <c r="H174" s="17" t="s">
        <v>98</v>
      </c>
      <c r="I174" s="17" t="s">
        <v>563</v>
      </c>
      <c r="J174" s="18" t="s">
        <v>37</v>
      </c>
      <c r="K174" s="19"/>
      <c r="L174" s="19"/>
      <c r="M174" s="20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28"/>
      <c r="AC174" s="19"/>
    </row>
    <row r="175" customHeight="1" spans="1:29">
      <c r="A175" s="16">
        <v>173</v>
      </c>
      <c r="B175" s="17" t="s">
        <v>30</v>
      </c>
      <c r="C175" s="17" t="s">
        <v>568</v>
      </c>
      <c r="D175" s="17" t="s">
        <v>569</v>
      </c>
      <c r="E175" s="17" t="s">
        <v>156</v>
      </c>
      <c r="F175" s="15" t="str">
        <f>VLOOKUP(G175,Sheet1!A:B,2,FALSE)</f>
        <v>必修</v>
      </c>
      <c r="G175" s="17" t="s">
        <v>570</v>
      </c>
      <c r="H175" s="17" t="s">
        <v>370</v>
      </c>
      <c r="I175" s="17" t="s">
        <v>389</v>
      </c>
      <c r="J175" s="18" t="s">
        <v>44</v>
      </c>
      <c r="K175" s="18" t="s">
        <v>571</v>
      </c>
      <c r="L175" s="18" t="s">
        <v>572</v>
      </c>
      <c r="M175" s="20" t="s">
        <v>76</v>
      </c>
      <c r="N175" s="18" t="s">
        <v>92</v>
      </c>
      <c r="O175" s="21">
        <v>1</v>
      </c>
      <c r="P175" s="19"/>
      <c r="Q175" s="18" t="s">
        <v>49</v>
      </c>
      <c r="R175" s="18" t="s">
        <v>340</v>
      </c>
      <c r="S175" s="18" t="s">
        <v>145</v>
      </c>
      <c r="T175" s="18" t="s">
        <v>51</v>
      </c>
      <c r="U175" s="18" t="s">
        <v>51</v>
      </c>
      <c r="V175" s="18" t="s">
        <v>49</v>
      </c>
      <c r="W175" s="18" t="s">
        <v>49</v>
      </c>
      <c r="X175" s="18" t="s">
        <v>49</v>
      </c>
      <c r="Y175" s="18" t="s">
        <v>49</v>
      </c>
      <c r="Z175" s="18" t="s">
        <v>49</v>
      </c>
      <c r="AA175" s="18" t="s">
        <v>52</v>
      </c>
      <c r="AB175" s="24" t="s">
        <v>573</v>
      </c>
      <c r="AC175" s="21">
        <v>3</v>
      </c>
    </row>
    <row r="176" customHeight="1" spans="1:29">
      <c r="A176" s="16">
        <v>174</v>
      </c>
      <c r="B176" s="17" t="s">
        <v>30</v>
      </c>
      <c r="C176" s="17" t="s">
        <v>568</v>
      </c>
      <c r="D176" s="17" t="s">
        <v>569</v>
      </c>
      <c r="E176" s="17" t="s">
        <v>156</v>
      </c>
      <c r="F176" s="15" t="str">
        <f>VLOOKUP(G176,Sheet1!A:B,2,FALSE)</f>
        <v>必修</v>
      </c>
      <c r="G176" s="17" t="s">
        <v>574</v>
      </c>
      <c r="H176" s="17" t="s">
        <v>370</v>
      </c>
      <c r="I176" s="17" t="s">
        <v>389</v>
      </c>
      <c r="J176" s="18" t="s">
        <v>44</v>
      </c>
      <c r="K176" s="18" t="s">
        <v>571</v>
      </c>
      <c r="L176" s="18" t="s">
        <v>572</v>
      </c>
      <c r="M176" s="20" t="s">
        <v>76</v>
      </c>
      <c r="N176" s="18" t="s">
        <v>92</v>
      </c>
      <c r="O176" s="21"/>
      <c r="P176" s="19"/>
      <c r="Q176" s="18" t="s">
        <v>49</v>
      </c>
      <c r="R176" s="18" t="s">
        <v>340</v>
      </c>
      <c r="S176" s="18" t="s">
        <v>145</v>
      </c>
      <c r="T176" s="18" t="s">
        <v>51</v>
      </c>
      <c r="U176" s="18" t="s">
        <v>51</v>
      </c>
      <c r="V176" s="18" t="s">
        <v>49</v>
      </c>
      <c r="W176" s="18" t="s">
        <v>49</v>
      </c>
      <c r="X176" s="18" t="s">
        <v>49</v>
      </c>
      <c r="Y176" s="18" t="s">
        <v>49</v>
      </c>
      <c r="Z176" s="18" t="s">
        <v>49</v>
      </c>
      <c r="AA176" s="18" t="s">
        <v>52</v>
      </c>
      <c r="AB176" s="24" t="s">
        <v>573</v>
      </c>
      <c r="AC176" s="21">
        <v>3</v>
      </c>
    </row>
    <row r="177" customHeight="1" spans="1:29">
      <c r="A177" s="16">
        <v>175</v>
      </c>
      <c r="B177" s="17" t="s">
        <v>30</v>
      </c>
      <c r="C177" s="17" t="s">
        <v>575</v>
      </c>
      <c r="D177" s="17" t="s">
        <v>576</v>
      </c>
      <c r="E177" s="17" t="s">
        <v>40</v>
      </c>
      <c r="F177" s="15" t="str">
        <f>VLOOKUP(G177,Sheet1!A:B,2,FALSE)</f>
        <v>选修</v>
      </c>
      <c r="G177" s="17" t="s">
        <v>577</v>
      </c>
      <c r="H177" s="17" t="s">
        <v>105</v>
      </c>
      <c r="I177" s="17" t="s">
        <v>473</v>
      </c>
      <c r="J177" s="18" t="s">
        <v>37</v>
      </c>
      <c r="K177" s="19"/>
      <c r="L177" s="19"/>
      <c r="M177" s="20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28"/>
      <c r="AC177" s="19"/>
    </row>
    <row r="178" customHeight="1" spans="1:29">
      <c r="A178" s="16">
        <v>176</v>
      </c>
      <c r="B178" s="17" t="s">
        <v>30</v>
      </c>
      <c r="C178" s="17" t="s">
        <v>575</v>
      </c>
      <c r="D178" s="17" t="s">
        <v>576</v>
      </c>
      <c r="E178" s="17" t="s">
        <v>40</v>
      </c>
      <c r="F178" s="15" t="str">
        <f>VLOOKUP(G178,Sheet1!A:B,2,FALSE)</f>
        <v>选修</v>
      </c>
      <c r="G178" s="17" t="s">
        <v>578</v>
      </c>
      <c r="H178" s="17" t="s">
        <v>105</v>
      </c>
      <c r="I178" s="17" t="s">
        <v>473</v>
      </c>
      <c r="J178" s="18" t="s">
        <v>37</v>
      </c>
      <c r="K178" s="19"/>
      <c r="L178" s="19"/>
      <c r="M178" s="20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28"/>
      <c r="AC178" s="19"/>
    </row>
    <row r="179" customHeight="1" spans="1:29">
      <c r="A179" s="16">
        <v>177</v>
      </c>
      <c r="B179" s="17" t="s">
        <v>30</v>
      </c>
      <c r="C179" s="17" t="s">
        <v>579</v>
      </c>
      <c r="D179" s="17" t="s">
        <v>580</v>
      </c>
      <c r="E179" s="17" t="s">
        <v>40</v>
      </c>
      <c r="F179" s="15" t="str">
        <f>VLOOKUP(G179,Sheet1!A:B,2,FALSE)</f>
        <v>选修</v>
      </c>
      <c r="G179" s="17" t="s">
        <v>581</v>
      </c>
      <c r="H179" s="17" t="s">
        <v>116</v>
      </c>
      <c r="I179" s="17" t="s">
        <v>582</v>
      </c>
      <c r="J179" s="18" t="s">
        <v>44</v>
      </c>
      <c r="K179" s="33" t="s">
        <v>583</v>
      </c>
      <c r="L179" s="18" t="s">
        <v>584</v>
      </c>
      <c r="M179" s="20" t="s">
        <v>585</v>
      </c>
      <c r="N179" s="18" t="s">
        <v>586</v>
      </c>
      <c r="O179" s="19">
        <v>0</v>
      </c>
      <c r="P179" s="18" t="s">
        <v>49</v>
      </c>
      <c r="Q179" s="18" t="s">
        <v>49</v>
      </c>
      <c r="R179" s="18" t="s">
        <v>340</v>
      </c>
      <c r="S179" s="18" t="s">
        <v>145</v>
      </c>
      <c r="T179" s="18" t="s">
        <v>49</v>
      </c>
      <c r="U179" s="18" t="s">
        <v>49</v>
      </c>
      <c r="V179" s="18" t="s">
        <v>49</v>
      </c>
      <c r="W179" s="18" t="s">
        <v>49</v>
      </c>
      <c r="X179" s="18" t="s">
        <v>49</v>
      </c>
      <c r="Y179" s="18" t="s">
        <v>49</v>
      </c>
      <c r="Z179" s="19"/>
      <c r="AA179" s="18" t="s">
        <v>49</v>
      </c>
      <c r="AB179" s="24" t="s">
        <v>587</v>
      </c>
      <c r="AC179" s="21">
        <v>5</v>
      </c>
    </row>
    <row r="180" customHeight="1" spans="1:29">
      <c r="A180" s="16">
        <v>178</v>
      </c>
      <c r="B180" s="17" t="s">
        <v>30</v>
      </c>
      <c r="C180" s="17" t="s">
        <v>588</v>
      </c>
      <c r="D180" s="17" t="s">
        <v>589</v>
      </c>
      <c r="E180" s="17" t="s">
        <v>40</v>
      </c>
      <c r="F180" s="15" t="str">
        <f>VLOOKUP(G180,Sheet1!A:B,2,FALSE)</f>
        <v>必修</v>
      </c>
      <c r="G180" s="17" t="s">
        <v>590</v>
      </c>
      <c r="H180" s="17" t="s">
        <v>591</v>
      </c>
      <c r="I180" s="17" t="s">
        <v>298</v>
      </c>
      <c r="J180" s="18" t="s">
        <v>44</v>
      </c>
      <c r="K180" s="18" t="s">
        <v>592</v>
      </c>
      <c r="L180" s="18" t="s">
        <v>593</v>
      </c>
      <c r="M180" s="20" t="s">
        <v>76</v>
      </c>
      <c r="N180" s="18" t="s">
        <v>92</v>
      </c>
      <c r="O180" s="21">
        <v>1</v>
      </c>
      <c r="P180" s="18" t="s">
        <v>49</v>
      </c>
      <c r="Q180" s="18" t="s">
        <v>51</v>
      </c>
      <c r="R180" s="18" t="s">
        <v>302</v>
      </c>
      <c r="S180" s="21">
        <v>2018</v>
      </c>
      <c r="T180" s="18" t="s">
        <v>49</v>
      </c>
      <c r="U180" s="18" t="s">
        <v>49</v>
      </c>
      <c r="V180" s="18" t="s">
        <v>49</v>
      </c>
      <c r="W180" s="18" t="s">
        <v>49</v>
      </c>
      <c r="X180" s="18" t="s">
        <v>49</v>
      </c>
      <c r="Y180" s="18" t="s">
        <v>49</v>
      </c>
      <c r="Z180" s="18" t="s">
        <v>49</v>
      </c>
      <c r="AA180" s="18" t="s">
        <v>52</v>
      </c>
      <c r="AB180" s="24" t="s">
        <v>594</v>
      </c>
      <c r="AC180" s="21">
        <v>5</v>
      </c>
    </row>
    <row r="181" customHeight="1" spans="1:29">
      <c r="A181" s="16">
        <v>179</v>
      </c>
      <c r="B181" s="17" t="s">
        <v>30</v>
      </c>
      <c r="C181" s="17" t="s">
        <v>595</v>
      </c>
      <c r="D181" s="17" t="s">
        <v>596</v>
      </c>
      <c r="E181" s="17" t="s">
        <v>40</v>
      </c>
      <c r="F181" s="15" t="str">
        <f>VLOOKUP(G181,Sheet1!A:B,2,FALSE)</f>
        <v>选修</v>
      </c>
      <c r="G181" s="17" t="s">
        <v>597</v>
      </c>
      <c r="H181" s="17" t="s">
        <v>42</v>
      </c>
      <c r="I181" s="17" t="s">
        <v>270</v>
      </c>
      <c r="J181" s="18" t="s">
        <v>44</v>
      </c>
      <c r="K181" s="18" t="s">
        <v>596</v>
      </c>
      <c r="L181" s="18" t="s">
        <v>598</v>
      </c>
      <c r="M181" s="20" t="s">
        <v>76</v>
      </c>
      <c r="N181" s="18" t="s">
        <v>92</v>
      </c>
      <c r="O181" s="21">
        <v>1</v>
      </c>
      <c r="P181" s="18" t="s">
        <v>49</v>
      </c>
      <c r="Q181" s="18" t="s">
        <v>49</v>
      </c>
      <c r="R181" s="18" t="s">
        <v>50</v>
      </c>
      <c r="S181" s="18" t="s">
        <v>599</v>
      </c>
      <c r="T181" s="18" t="s">
        <v>49</v>
      </c>
      <c r="U181" s="18" t="s">
        <v>49</v>
      </c>
      <c r="V181" s="18" t="s">
        <v>49</v>
      </c>
      <c r="W181" s="18" t="s">
        <v>49</v>
      </c>
      <c r="X181" s="18" t="s">
        <v>49</v>
      </c>
      <c r="Y181" s="18" t="s">
        <v>49</v>
      </c>
      <c r="Z181" s="19"/>
      <c r="AA181" s="18" t="s">
        <v>52</v>
      </c>
      <c r="AB181" s="24" t="s">
        <v>600</v>
      </c>
      <c r="AC181" s="21">
        <v>3</v>
      </c>
    </row>
    <row r="182" customHeight="1" spans="1:29">
      <c r="A182" s="16">
        <v>180</v>
      </c>
      <c r="B182" s="17" t="s">
        <v>30</v>
      </c>
      <c r="C182" s="17" t="s">
        <v>595</v>
      </c>
      <c r="D182" s="17" t="s">
        <v>596</v>
      </c>
      <c r="E182" s="17" t="s">
        <v>40</v>
      </c>
      <c r="F182" s="15" t="str">
        <f>VLOOKUP(G182,Sheet1!A:B,2,FALSE)</f>
        <v>选修</v>
      </c>
      <c r="G182" s="17" t="s">
        <v>601</v>
      </c>
      <c r="H182" s="17" t="s">
        <v>42</v>
      </c>
      <c r="I182" s="17" t="s">
        <v>270</v>
      </c>
      <c r="J182" s="18" t="s">
        <v>44</v>
      </c>
      <c r="K182" s="18" t="s">
        <v>596</v>
      </c>
      <c r="L182" s="18" t="s">
        <v>598</v>
      </c>
      <c r="M182" s="20" t="s">
        <v>76</v>
      </c>
      <c r="N182" s="18" t="s">
        <v>92</v>
      </c>
      <c r="O182" s="19"/>
      <c r="P182" s="18" t="s">
        <v>49</v>
      </c>
      <c r="Q182" s="18" t="s">
        <v>49</v>
      </c>
      <c r="R182" s="18" t="s">
        <v>50</v>
      </c>
      <c r="S182" s="18" t="s">
        <v>599</v>
      </c>
      <c r="T182" s="18" t="s">
        <v>49</v>
      </c>
      <c r="U182" s="18" t="s">
        <v>49</v>
      </c>
      <c r="V182" s="18" t="s">
        <v>49</v>
      </c>
      <c r="W182" s="18" t="s">
        <v>49</v>
      </c>
      <c r="X182" s="18" t="s">
        <v>49</v>
      </c>
      <c r="Y182" s="18" t="s">
        <v>49</v>
      </c>
      <c r="Z182" s="19"/>
      <c r="AA182" s="18" t="s">
        <v>52</v>
      </c>
      <c r="AB182" s="24" t="s">
        <v>600</v>
      </c>
      <c r="AC182" s="21">
        <v>3</v>
      </c>
    </row>
    <row r="183" customHeight="1" spans="1:29">
      <c r="A183" s="16">
        <v>181</v>
      </c>
      <c r="B183" s="17" t="s">
        <v>30</v>
      </c>
      <c r="C183" s="17" t="s">
        <v>602</v>
      </c>
      <c r="D183" s="17" t="s">
        <v>603</v>
      </c>
      <c r="E183" s="17" t="s">
        <v>156</v>
      </c>
      <c r="F183" s="15" t="str">
        <f>VLOOKUP(G183,Sheet1!A:B,2,FALSE)</f>
        <v>选修</v>
      </c>
      <c r="G183" s="17" t="s">
        <v>604</v>
      </c>
      <c r="H183" s="17" t="s">
        <v>455</v>
      </c>
      <c r="I183" s="17" t="s">
        <v>605</v>
      </c>
      <c r="J183" s="18" t="s">
        <v>37</v>
      </c>
      <c r="K183" s="19"/>
      <c r="L183" s="19"/>
      <c r="M183" s="20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28"/>
      <c r="AC183" s="19"/>
    </row>
    <row r="184" customHeight="1" spans="1:29">
      <c r="A184" s="16">
        <v>182</v>
      </c>
      <c r="B184" s="17" t="s">
        <v>30</v>
      </c>
      <c r="C184" s="17" t="s">
        <v>602</v>
      </c>
      <c r="D184" s="17" t="s">
        <v>603</v>
      </c>
      <c r="E184" s="17" t="s">
        <v>156</v>
      </c>
      <c r="F184" s="15" t="str">
        <f>VLOOKUP(G184,Sheet1!A:B,2,FALSE)</f>
        <v>选修</v>
      </c>
      <c r="G184" s="17" t="s">
        <v>606</v>
      </c>
      <c r="H184" s="17" t="s">
        <v>455</v>
      </c>
      <c r="I184" s="17" t="s">
        <v>605</v>
      </c>
      <c r="J184" s="18" t="s">
        <v>37</v>
      </c>
      <c r="K184" s="19"/>
      <c r="L184" s="19"/>
      <c r="M184" s="20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28"/>
      <c r="AC184" s="19"/>
    </row>
    <row r="185" customHeight="1" spans="1:29">
      <c r="A185" s="16">
        <v>183</v>
      </c>
      <c r="B185" s="17" t="s">
        <v>30</v>
      </c>
      <c r="C185" s="17" t="s">
        <v>607</v>
      </c>
      <c r="D185" s="17" t="s">
        <v>608</v>
      </c>
      <c r="E185" s="17" t="s">
        <v>40</v>
      </c>
      <c r="F185" s="15" t="str">
        <f>VLOOKUP(G185,Sheet1!A:B,2,FALSE)</f>
        <v>选修</v>
      </c>
      <c r="G185" s="17" t="s">
        <v>609</v>
      </c>
      <c r="H185" s="17" t="s">
        <v>455</v>
      </c>
      <c r="I185" s="17" t="s">
        <v>473</v>
      </c>
      <c r="J185" s="18" t="s">
        <v>37</v>
      </c>
      <c r="K185" s="19"/>
      <c r="L185" s="19"/>
      <c r="M185" s="20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28"/>
      <c r="AC185" s="19"/>
    </row>
    <row r="186" customHeight="1" spans="1:29">
      <c r="A186" s="16">
        <v>184</v>
      </c>
      <c r="B186" s="17" t="s">
        <v>30</v>
      </c>
      <c r="C186" s="17" t="s">
        <v>607</v>
      </c>
      <c r="D186" s="17" t="s">
        <v>608</v>
      </c>
      <c r="E186" s="17" t="s">
        <v>40</v>
      </c>
      <c r="F186" s="15" t="str">
        <f>VLOOKUP(G186,Sheet1!A:B,2,FALSE)</f>
        <v>选修</v>
      </c>
      <c r="G186" s="17" t="s">
        <v>610</v>
      </c>
      <c r="H186" s="17" t="s">
        <v>455</v>
      </c>
      <c r="I186" s="17" t="s">
        <v>473</v>
      </c>
      <c r="J186" s="18" t="s">
        <v>37</v>
      </c>
      <c r="K186" s="19"/>
      <c r="L186" s="19"/>
      <c r="M186" s="20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28"/>
      <c r="AC186" s="19"/>
    </row>
    <row r="187" customHeight="1" spans="1:29">
      <c r="A187" s="16">
        <v>185</v>
      </c>
      <c r="B187" s="17" t="s">
        <v>30</v>
      </c>
      <c r="C187" s="17" t="s">
        <v>611</v>
      </c>
      <c r="D187" s="17" t="s">
        <v>612</v>
      </c>
      <c r="E187" s="17" t="s">
        <v>40</v>
      </c>
      <c r="F187" s="15" t="str">
        <f>VLOOKUP(G187,Sheet1!A:B,2,FALSE)</f>
        <v>选修</v>
      </c>
      <c r="G187" s="17" t="s">
        <v>613</v>
      </c>
      <c r="H187" s="17" t="s">
        <v>614</v>
      </c>
      <c r="I187" s="17" t="s">
        <v>246</v>
      </c>
      <c r="J187" s="18" t="s">
        <v>37</v>
      </c>
      <c r="K187" s="19"/>
      <c r="L187" s="19"/>
      <c r="M187" s="20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</row>
    <row r="188" customHeight="1" spans="1:29">
      <c r="A188" s="16">
        <v>186</v>
      </c>
      <c r="B188" s="17" t="s">
        <v>30</v>
      </c>
      <c r="C188" s="17" t="s">
        <v>615</v>
      </c>
      <c r="D188" s="17" t="s">
        <v>616</v>
      </c>
      <c r="E188" s="17" t="s">
        <v>156</v>
      </c>
      <c r="F188" s="15" t="str">
        <f>VLOOKUP(G188,Sheet1!A:B,2,FALSE)</f>
        <v>必修</v>
      </c>
      <c r="G188" s="17" t="s">
        <v>617</v>
      </c>
      <c r="H188" s="17" t="s">
        <v>96</v>
      </c>
      <c r="I188" s="17" t="s">
        <v>618</v>
      </c>
      <c r="J188" s="18" t="s">
        <v>44</v>
      </c>
      <c r="K188" s="18" t="s">
        <v>619</v>
      </c>
      <c r="L188" s="18" t="s">
        <v>620</v>
      </c>
      <c r="M188" s="20" t="s">
        <v>76</v>
      </c>
      <c r="N188" s="18" t="s">
        <v>621</v>
      </c>
      <c r="O188" s="21">
        <v>1</v>
      </c>
      <c r="P188" s="18" t="s">
        <v>49</v>
      </c>
      <c r="Q188" s="18" t="s">
        <v>51</v>
      </c>
      <c r="R188" s="18" t="s">
        <v>78</v>
      </c>
      <c r="S188" s="18" t="s">
        <v>622</v>
      </c>
      <c r="T188" s="19"/>
      <c r="U188" s="18" t="s">
        <v>51</v>
      </c>
      <c r="V188" s="18" t="s">
        <v>49</v>
      </c>
      <c r="W188" s="19"/>
      <c r="X188" s="19"/>
      <c r="Y188" s="19"/>
      <c r="Z188" s="19"/>
      <c r="AA188" s="19"/>
      <c r="AB188" s="18" t="s">
        <v>623</v>
      </c>
      <c r="AC188" s="21">
        <v>5</v>
      </c>
    </row>
    <row r="189" customHeight="1" spans="1:29">
      <c r="A189" s="16">
        <v>187</v>
      </c>
      <c r="B189" s="17" t="s">
        <v>30</v>
      </c>
      <c r="C189" s="17" t="s">
        <v>615</v>
      </c>
      <c r="D189" s="17" t="s">
        <v>616</v>
      </c>
      <c r="E189" s="17" t="s">
        <v>156</v>
      </c>
      <c r="F189" s="15" t="str">
        <f>VLOOKUP(G189,Sheet1!A:B,2,FALSE)</f>
        <v>必修</v>
      </c>
      <c r="G189" s="17" t="s">
        <v>624</v>
      </c>
      <c r="H189" s="17" t="s">
        <v>183</v>
      </c>
      <c r="I189" s="17" t="s">
        <v>618</v>
      </c>
      <c r="J189" s="18" t="s">
        <v>44</v>
      </c>
      <c r="K189" s="18" t="s">
        <v>619</v>
      </c>
      <c r="L189" s="18" t="s">
        <v>620</v>
      </c>
      <c r="M189" s="20" t="s">
        <v>76</v>
      </c>
      <c r="N189" s="18" t="s">
        <v>621</v>
      </c>
      <c r="O189" s="21"/>
      <c r="P189" s="18" t="s">
        <v>49</v>
      </c>
      <c r="Q189" s="18" t="s">
        <v>51</v>
      </c>
      <c r="R189" s="18" t="s">
        <v>78</v>
      </c>
      <c r="S189" s="18" t="s">
        <v>622</v>
      </c>
      <c r="T189" s="19"/>
      <c r="U189" s="18" t="s">
        <v>51</v>
      </c>
      <c r="V189" s="18" t="s">
        <v>49</v>
      </c>
      <c r="W189" s="19"/>
      <c r="X189" s="19"/>
      <c r="Y189" s="19"/>
      <c r="Z189" s="19"/>
      <c r="AA189" s="19"/>
      <c r="AB189" s="18" t="s">
        <v>623</v>
      </c>
      <c r="AC189" s="21">
        <v>5</v>
      </c>
    </row>
    <row r="190" customHeight="1" spans="1:29">
      <c r="A190" s="16">
        <v>188</v>
      </c>
      <c r="B190" s="17" t="s">
        <v>30</v>
      </c>
      <c r="C190" s="17" t="s">
        <v>615</v>
      </c>
      <c r="D190" s="17" t="s">
        <v>616</v>
      </c>
      <c r="E190" s="17" t="s">
        <v>156</v>
      </c>
      <c r="F190" s="15" t="str">
        <f>VLOOKUP(G190,Sheet1!A:B,2,FALSE)</f>
        <v>必修</v>
      </c>
      <c r="G190" s="17" t="s">
        <v>625</v>
      </c>
      <c r="H190" s="17" t="s">
        <v>626</v>
      </c>
      <c r="I190" s="17" t="s">
        <v>618</v>
      </c>
      <c r="J190" s="18" t="s">
        <v>44</v>
      </c>
      <c r="K190" s="18" t="s">
        <v>619</v>
      </c>
      <c r="L190" s="18" t="s">
        <v>620</v>
      </c>
      <c r="M190" s="20" t="s">
        <v>76</v>
      </c>
      <c r="N190" s="18" t="s">
        <v>621</v>
      </c>
      <c r="O190" s="21"/>
      <c r="P190" s="18" t="s">
        <v>49</v>
      </c>
      <c r="Q190" s="18" t="s">
        <v>51</v>
      </c>
      <c r="R190" s="18" t="s">
        <v>78</v>
      </c>
      <c r="S190" s="18" t="s">
        <v>622</v>
      </c>
      <c r="T190" s="19"/>
      <c r="U190" s="18" t="s">
        <v>51</v>
      </c>
      <c r="V190" s="18" t="s">
        <v>49</v>
      </c>
      <c r="W190" s="19"/>
      <c r="X190" s="19"/>
      <c r="Y190" s="19"/>
      <c r="Z190" s="19"/>
      <c r="AA190" s="19"/>
      <c r="AB190" s="18" t="s">
        <v>623</v>
      </c>
      <c r="AC190" s="21">
        <v>5</v>
      </c>
    </row>
    <row r="191" customHeight="1" spans="1:29">
      <c r="A191" s="16">
        <v>189</v>
      </c>
      <c r="B191" s="17" t="s">
        <v>30</v>
      </c>
      <c r="C191" s="17" t="s">
        <v>627</v>
      </c>
      <c r="D191" s="17" t="s">
        <v>616</v>
      </c>
      <c r="E191" s="17" t="s">
        <v>628</v>
      </c>
      <c r="F191" s="15" t="str">
        <f>VLOOKUP(G191,Sheet1!A:B,2,FALSE)</f>
        <v>必修</v>
      </c>
      <c r="G191" s="17" t="s">
        <v>629</v>
      </c>
      <c r="H191" s="17" t="s">
        <v>68</v>
      </c>
      <c r="I191" s="17" t="s">
        <v>630</v>
      </c>
      <c r="J191" s="18" t="s">
        <v>44</v>
      </c>
      <c r="K191" s="18" t="s">
        <v>619</v>
      </c>
      <c r="L191" s="18" t="s">
        <v>620</v>
      </c>
      <c r="M191" s="20" t="s">
        <v>76</v>
      </c>
      <c r="N191" s="18" t="s">
        <v>621</v>
      </c>
      <c r="O191" s="21"/>
      <c r="P191" s="18" t="s">
        <v>49</v>
      </c>
      <c r="Q191" s="18" t="s">
        <v>51</v>
      </c>
      <c r="R191" s="18" t="s">
        <v>78</v>
      </c>
      <c r="S191" s="18" t="s">
        <v>622</v>
      </c>
      <c r="T191" s="18" t="s">
        <v>49</v>
      </c>
      <c r="U191" s="18" t="s">
        <v>51</v>
      </c>
      <c r="V191" s="18" t="s">
        <v>49</v>
      </c>
      <c r="W191" s="19"/>
      <c r="X191" s="19"/>
      <c r="Y191" s="19"/>
      <c r="Z191" s="19"/>
      <c r="AA191" s="19"/>
      <c r="AB191" s="18" t="s">
        <v>623</v>
      </c>
      <c r="AC191" s="21">
        <v>5</v>
      </c>
    </row>
    <row r="192" customHeight="1" spans="1:29">
      <c r="A192" s="16">
        <v>190</v>
      </c>
      <c r="B192" s="17" t="s">
        <v>30</v>
      </c>
      <c r="C192" s="17" t="s">
        <v>615</v>
      </c>
      <c r="D192" s="17" t="s">
        <v>616</v>
      </c>
      <c r="E192" s="17" t="s">
        <v>156</v>
      </c>
      <c r="F192" s="15" t="str">
        <f>VLOOKUP(G192,Sheet1!A:B,2,FALSE)</f>
        <v>必修</v>
      </c>
      <c r="G192" s="17" t="s">
        <v>631</v>
      </c>
      <c r="H192" s="17" t="s">
        <v>183</v>
      </c>
      <c r="I192" s="17" t="s">
        <v>618</v>
      </c>
      <c r="J192" s="18" t="s">
        <v>44</v>
      </c>
      <c r="K192" s="18" t="s">
        <v>619</v>
      </c>
      <c r="L192" s="18" t="s">
        <v>620</v>
      </c>
      <c r="M192" s="20" t="s">
        <v>76</v>
      </c>
      <c r="N192" s="18" t="s">
        <v>621</v>
      </c>
      <c r="O192" s="21">
        <v>1</v>
      </c>
      <c r="P192" s="18" t="s">
        <v>49</v>
      </c>
      <c r="Q192" s="18" t="s">
        <v>51</v>
      </c>
      <c r="R192" s="18" t="s">
        <v>78</v>
      </c>
      <c r="S192" s="18" t="s">
        <v>622</v>
      </c>
      <c r="T192" s="19"/>
      <c r="U192" s="18" t="s">
        <v>51</v>
      </c>
      <c r="V192" s="18" t="s">
        <v>49</v>
      </c>
      <c r="W192" s="19"/>
      <c r="X192" s="19"/>
      <c r="Y192" s="19"/>
      <c r="Z192" s="19"/>
      <c r="AA192" s="19"/>
      <c r="AB192" s="18" t="s">
        <v>623</v>
      </c>
      <c r="AC192" s="21">
        <v>5</v>
      </c>
    </row>
    <row r="193" customHeight="1" spans="1:29">
      <c r="A193" s="16">
        <v>191</v>
      </c>
      <c r="B193" s="17" t="s">
        <v>30</v>
      </c>
      <c r="C193" s="17" t="s">
        <v>615</v>
      </c>
      <c r="D193" s="17" t="s">
        <v>616</v>
      </c>
      <c r="E193" s="17" t="s">
        <v>156</v>
      </c>
      <c r="F193" s="15" t="str">
        <f>VLOOKUP(G193,Sheet1!A:B,2,FALSE)</f>
        <v>必修</v>
      </c>
      <c r="G193" s="17" t="s">
        <v>632</v>
      </c>
      <c r="H193" s="17" t="s">
        <v>626</v>
      </c>
      <c r="I193" s="17" t="s">
        <v>618</v>
      </c>
      <c r="J193" s="18" t="s">
        <v>44</v>
      </c>
      <c r="K193" s="18" t="s">
        <v>619</v>
      </c>
      <c r="L193" s="18" t="s">
        <v>620</v>
      </c>
      <c r="M193" s="20" t="s">
        <v>76</v>
      </c>
      <c r="N193" s="18" t="s">
        <v>621</v>
      </c>
      <c r="O193" s="19"/>
      <c r="P193" s="18" t="s">
        <v>49</v>
      </c>
      <c r="Q193" s="18" t="s">
        <v>51</v>
      </c>
      <c r="R193" s="18" t="s">
        <v>78</v>
      </c>
      <c r="S193" s="18" t="s">
        <v>622</v>
      </c>
      <c r="T193" s="19"/>
      <c r="U193" s="18" t="s">
        <v>51</v>
      </c>
      <c r="V193" s="18" t="s">
        <v>49</v>
      </c>
      <c r="W193" s="19"/>
      <c r="X193" s="19"/>
      <c r="Y193" s="19"/>
      <c r="Z193" s="19"/>
      <c r="AA193" s="19"/>
      <c r="AB193" s="18" t="s">
        <v>623</v>
      </c>
      <c r="AC193" s="21">
        <v>5</v>
      </c>
    </row>
    <row r="194" customHeight="1" spans="1:29">
      <c r="A194" s="16">
        <v>192</v>
      </c>
      <c r="B194" s="17" t="s">
        <v>30</v>
      </c>
      <c r="C194" s="17" t="s">
        <v>615</v>
      </c>
      <c r="D194" s="17" t="s">
        <v>616</v>
      </c>
      <c r="E194" s="17" t="s">
        <v>156</v>
      </c>
      <c r="F194" s="15" t="str">
        <f>VLOOKUP(G194,Sheet1!A:B,2,FALSE)</f>
        <v>必修</v>
      </c>
      <c r="G194" s="17" t="s">
        <v>633</v>
      </c>
      <c r="H194" s="17" t="s">
        <v>96</v>
      </c>
      <c r="I194" s="17" t="s">
        <v>618</v>
      </c>
      <c r="J194" s="18" t="s">
        <v>44</v>
      </c>
      <c r="K194" s="18" t="s">
        <v>619</v>
      </c>
      <c r="L194" s="18" t="s">
        <v>620</v>
      </c>
      <c r="M194" s="20" t="s">
        <v>76</v>
      </c>
      <c r="N194" s="18" t="s">
        <v>621</v>
      </c>
      <c r="O194" s="19"/>
      <c r="P194" s="18" t="s">
        <v>49</v>
      </c>
      <c r="Q194" s="18" t="s">
        <v>51</v>
      </c>
      <c r="R194" s="18" t="s">
        <v>78</v>
      </c>
      <c r="S194" s="18" t="s">
        <v>622</v>
      </c>
      <c r="T194" s="19"/>
      <c r="U194" s="18" t="s">
        <v>51</v>
      </c>
      <c r="V194" s="18" t="s">
        <v>49</v>
      </c>
      <c r="W194" s="19"/>
      <c r="X194" s="19"/>
      <c r="Y194" s="19"/>
      <c r="Z194" s="19"/>
      <c r="AA194" s="19"/>
      <c r="AB194" s="18" t="s">
        <v>623</v>
      </c>
      <c r="AC194" s="21">
        <v>5</v>
      </c>
    </row>
    <row r="195" customHeight="1" spans="1:29">
      <c r="A195" s="16">
        <v>193</v>
      </c>
      <c r="B195" s="17" t="s">
        <v>30</v>
      </c>
      <c r="C195" s="17" t="s">
        <v>634</v>
      </c>
      <c r="D195" s="17" t="s">
        <v>635</v>
      </c>
      <c r="E195" s="17" t="s">
        <v>156</v>
      </c>
      <c r="F195" s="15" t="str">
        <f>VLOOKUP(G195,Sheet1!A:B,2,FALSE)</f>
        <v>必修</v>
      </c>
      <c r="G195" s="17" t="s">
        <v>636</v>
      </c>
      <c r="H195" s="17" t="s">
        <v>525</v>
      </c>
      <c r="I195" s="17" t="s">
        <v>456</v>
      </c>
      <c r="J195" s="18" t="s">
        <v>37</v>
      </c>
      <c r="K195" s="19"/>
      <c r="L195" s="19"/>
      <c r="M195" s="20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</row>
    <row r="196" customHeight="1" spans="1:29">
      <c r="A196" s="16">
        <v>194</v>
      </c>
      <c r="B196" s="17" t="s">
        <v>30</v>
      </c>
      <c r="C196" s="17" t="s">
        <v>634</v>
      </c>
      <c r="D196" s="17" t="s">
        <v>635</v>
      </c>
      <c r="E196" s="17" t="s">
        <v>156</v>
      </c>
      <c r="F196" s="15" t="str">
        <f>VLOOKUP(G196,Sheet1!A:B,2,FALSE)</f>
        <v>必修</v>
      </c>
      <c r="G196" s="17" t="s">
        <v>637</v>
      </c>
      <c r="H196" s="17" t="s">
        <v>525</v>
      </c>
      <c r="I196" s="17" t="s">
        <v>638</v>
      </c>
      <c r="J196" s="18" t="s">
        <v>37</v>
      </c>
      <c r="K196" s="19"/>
      <c r="L196" s="19"/>
      <c r="M196" s="20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</row>
    <row r="197" customHeight="1" spans="1:29">
      <c r="A197" s="16">
        <v>195</v>
      </c>
      <c r="B197" s="17" t="s">
        <v>30</v>
      </c>
      <c r="C197" s="17" t="s">
        <v>634</v>
      </c>
      <c r="D197" s="17" t="s">
        <v>635</v>
      </c>
      <c r="E197" s="17" t="s">
        <v>156</v>
      </c>
      <c r="F197" s="15" t="str">
        <f>VLOOKUP(G197,Sheet1!A:B,2,FALSE)</f>
        <v>选修</v>
      </c>
      <c r="G197" s="17" t="s">
        <v>639</v>
      </c>
      <c r="H197" s="17" t="s">
        <v>370</v>
      </c>
      <c r="I197" s="17" t="s">
        <v>640</v>
      </c>
      <c r="J197" s="18" t="s">
        <v>37</v>
      </c>
      <c r="K197" s="19"/>
      <c r="L197" s="19"/>
      <c r="M197" s="20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</row>
    <row r="198" customHeight="1" spans="1:29">
      <c r="A198" s="16">
        <v>196</v>
      </c>
      <c r="B198" s="17" t="s">
        <v>30</v>
      </c>
      <c r="C198" s="17" t="s">
        <v>641</v>
      </c>
      <c r="D198" s="17" t="s">
        <v>642</v>
      </c>
      <c r="E198" s="17" t="s">
        <v>40</v>
      </c>
      <c r="F198" s="15" t="str">
        <f>VLOOKUP(G198,Sheet1!A:B,2,FALSE)</f>
        <v>选修</v>
      </c>
      <c r="G198" s="17" t="s">
        <v>643</v>
      </c>
      <c r="H198" s="17" t="s">
        <v>370</v>
      </c>
      <c r="I198" s="17" t="s">
        <v>644</v>
      </c>
      <c r="J198" s="18" t="s">
        <v>37</v>
      </c>
      <c r="K198" s="19"/>
      <c r="L198" s="19"/>
      <c r="M198" s="20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</row>
    <row r="199" customHeight="1" spans="1:29">
      <c r="A199" s="16">
        <v>197</v>
      </c>
      <c r="B199" s="17" t="s">
        <v>30</v>
      </c>
      <c r="C199" s="17" t="s">
        <v>641</v>
      </c>
      <c r="D199" s="17" t="s">
        <v>642</v>
      </c>
      <c r="E199" s="17" t="s">
        <v>40</v>
      </c>
      <c r="F199" s="15" t="str">
        <f>VLOOKUP(G199,Sheet1!A:B,2,FALSE)</f>
        <v>选修</v>
      </c>
      <c r="G199" s="17" t="s">
        <v>645</v>
      </c>
      <c r="H199" s="17" t="s">
        <v>370</v>
      </c>
      <c r="I199" s="17" t="s">
        <v>644</v>
      </c>
      <c r="J199" s="18" t="s">
        <v>37</v>
      </c>
      <c r="K199" s="19"/>
      <c r="L199" s="19"/>
      <c r="M199" s="20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</row>
    <row r="200" customHeight="1" spans="1:29">
      <c r="A200" s="16">
        <v>198</v>
      </c>
      <c r="B200" s="17" t="s">
        <v>30</v>
      </c>
      <c r="C200" s="17" t="s">
        <v>646</v>
      </c>
      <c r="D200" s="17" t="s">
        <v>647</v>
      </c>
      <c r="E200" s="17" t="s">
        <v>40</v>
      </c>
      <c r="F200" s="15" t="str">
        <f>VLOOKUP(G200,Sheet1!A:B,2,FALSE)</f>
        <v>必修</v>
      </c>
      <c r="G200" s="17" t="s">
        <v>648</v>
      </c>
      <c r="H200" s="17" t="s">
        <v>649</v>
      </c>
      <c r="I200" s="17" t="s">
        <v>36</v>
      </c>
      <c r="J200" s="18" t="s">
        <v>37</v>
      </c>
      <c r="K200" s="19"/>
      <c r="L200" s="19"/>
      <c r="M200" s="20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</row>
    <row r="201" customHeight="1" spans="1:29">
      <c r="A201" s="16">
        <v>199</v>
      </c>
      <c r="B201" s="17" t="s">
        <v>30</v>
      </c>
      <c r="C201" s="17" t="s">
        <v>650</v>
      </c>
      <c r="D201" s="17" t="s">
        <v>651</v>
      </c>
      <c r="E201" s="17" t="s">
        <v>40</v>
      </c>
      <c r="F201" s="15" t="str">
        <f>VLOOKUP(G201,Sheet1!A:B,2,FALSE)</f>
        <v>选修</v>
      </c>
      <c r="G201" s="17" t="s">
        <v>652</v>
      </c>
      <c r="H201" s="17" t="s">
        <v>98</v>
      </c>
      <c r="I201" s="17" t="s">
        <v>653</v>
      </c>
      <c r="J201" s="18" t="s">
        <v>37</v>
      </c>
      <c r="K201" s="19"/>
      <c r="L201" s="19"/>
      <c r="M201" s="20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</row>
    <row r="202" customHeight="1" spans="1:29">
      <c r="A202" s="16">
        <v>200</v>
      </c>
      <c r="B202" s="17" t="s">
        <v>30</v>
      </c>
      <c r="C202" s="17" t="s">
        <v>650</v>
      </c>
      <c r="D202" s="17" t="s">
        <v>651</v>
      </c>
      <c r="E202" s="17" t="s">
        <v>40</v>
      </c>
      <c r="F202" s="15" t="str">
        <f>VLOOKUP(G202,Sheet1!A:B,2,FALSE)</f>
        <v>选修</v>
      </c>
      <c r="G202" s="17" t="s">
        <v>654</v>
      </c>
      <c r="H202" s="17" t="s">
        <v>87</v>
      </c>
      <c r="I202" s="17" t="s">
        <v>653</v>
      </c>
      <c r="J202" s="18" t="s">
        <v>37</v>
      </c>
      <c r="K202" s="19"/>
      <c r="L202" s="19"/>
      <c r="M202" s="20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</row>
    <row r="203" customHeight="1" spans="1:29">
      <c r="A203" s="16">
        <v>201</v>
      </c>
      <c r="B203" s="17" t="s">
        <v>30</v>
      </c>
      <c r="C203" s="17" t="s">
        <v>650</v>
      </c>
      <c r="D203" s="17" t="s">
        <v>651</v>
      </c>
      <c r="E203" s="17" t="s">
        <v>40</v>
      </c>
      <c r="F203" s="15" t="str">
        <f>VLOOKUP(G203,Sheet1!A:B,2,FALSE)</f>
        <v>选修</v>
      </c>
      <c r="G203" s="17" t="s">
        <v>655</v>
      </c>
      <c r="H203" s="17" t="s">
        <v>87</v>
      </c>
      <c r="I203" s="17" t="s">
        <v>653</v>
      </c>
      <c r="J203" s="18" t="s">
        <v>37</v>
      </c>
      <c r="K203" s="19"/>
      <c r="L203" s="19"/>
      <c r="M203" s="20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</row>
    <row r="204" customHeight="1" spans="1:29">
      <c r="A204" s="16">
        <v>202</v>
      </c>
      <c r="B204" s="17" t="s">
        <v>30</v>
      </c>
      <c r="C204" s="17" t="s">
        <v>650</v>
      </c>
      <c r="D204" s="17" t="s">
        <v>651</v>
      </c>
      <c r="E204" s="17" t="s">
        <v>40</v>
      </c>
      <c r="F204" s="15" t="str">
        <f>VLOOKUP(G204,Sheet1!A:B,2,FALSE)</f>
        <v>选修</v>
      </c>
      <c r="G204" s="17" t="s">
        <v>656</v>
      </c>
      <c r="H204" s="17" t="s">
        <v>98</v>
      </c>
      <c r="I204" s="17" t="s">
        <v>653</v>
      </c>
      <c r="J204" s="18" t="s">
        <v>37</v>
      </c>
      <c r="K204" s="19"/>
      <c r="L204" s="19"/>
      <c r="M204" s="20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</row>
    <row r="205" customHeight="1" spans="1:29">
      <c r="A205" s="16">
        <v>203</v>
      </c>
      <c r="B205" s="17" t="s">
        <v>30</v>
      </c>
      <c r="C205" s="17" t="s">
        <v>657</v>
      </c>
      <c r="D205" s="17" t="s">
        <v>658</v>
      </c>
      <c r="E205" s="17" t="s">
        <v>40</v>
      </c>
      <c r="F205" s="15" t="str">
        <f>VLOOKUP(G205,Sheet1!A:B,2,FALSE)</f>
        <v>选修</v>
      </c>
      <c r="G205" s="17" t="s">
        <v>659</v>
      </c>
      <c r="H205" s="17" t="s">
        <v>105</v>
      </c>
      <c r="I205" s="17" t="s">
        <v>384</v>
      </c>
      <c r="J205" s="18" t="s">
        <v>37</v>
      </c>
      <c r="K205" s="19"/>
      <c r="L205" s="19"/>
      <c r="M205" s="20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</row>
    <row r="206" customHeight="1" spans="1:29">
      <c r="A206" s="16">
        <v>204</v>
      </c>
      <c r="B206" s="17" t="s">
        <v>30</v>
      </c>
      <c r="C206" s="17" t="s">
        <v>657</v>
      </c>
      <c r="D206" s="17" t="s">
        <v>658</v>
      </c>
      <c r="E206" s="17" t="s">
        <v>40</v>
      </c>
      <c r="F206" s="15" t="str">
        <f>VLOOKUP(G206,Sheet1!A:B,2,FALSE)</f>
        <v>选修</v>
      </c>
      <c r="G206" s="17" t="s">
        <v>660</v>
      </c>
      <c r="H206" s="17" t="s">
        <v>105</v>
      </c>
      <c r="I206" s="17" t="s">
        <v>384</v>
      </c>
      <c r="J206" s="18" t="s">
        <v>37</v>
      </c>
      <c r="K206" s="19"/>
      <c r="L206" s="19"/>
      <c r="M206" s="20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</row>
    <row r="213" customHeight="1" spans="22:27">
      <c r="V213" s="34" t="s">
        <v>661</v>
      </c>
      <c r="W213" s="6"/>
      <c r="X213" s="6"/>
      <c r="Y213" s="6"/>
      <c r="Z213" s="6"/>
      <c r="AA213" s="6"/>
    </row>
    <row r="214" customHeight="1" spans="22:27">
      <c r="V214" s="6"/>
      <c r="W214" s="6"/>
      <c r="X214" s="6"/>
      <c r="Y214" s="6"/>
      <c r="Z214" s="6"/>
      <c r="AA214" s="6"/>
    </row>
    <row r="215" customHeight="1" spans="22:27">
      <c r="V215" s="6"/>
      <c r="W215" s="6"/>
      <c r="X215" s="6"/>
      <c r="Y215" s="6"/>
      <c r="Z215" s="6"/>
      <c r="AA215" s="6"/>
    </row>
    <row r="216" customHeight="1" spans="22:27">
      <c r="V216" s="6"/>
      <c r="W216" s="6"/>
      <c r="X216" s="6"/>
      <c r="Y216" s="6"/>
      <c r="Z216" s="6"/>
      <c r="AA216" s="6"/>
    </row>
    <row r="217" customHeight="1" spans="22:27">
      <c r="V217" s="6"/>
      <c r="W217" s="6"/>
      <c r="X217" s="6"/>
      <c r="Y217" s="6"/>
      <c r="Z217" s="6"/>
      <c r="AA217" s="6"/>
    </row>
    <row r="218" customHeight="1" spans="22:27">
      <c r="V218" s="6"/>
      <c r="W218" s="6"/>
      <c r="X218" s="6"/>
      <c r="Y218" s="6"/>
      <c r="Z218" s="6"/>
      <c r="AA218" s="6"/>
    </row>
    <row r="219" customHeight="1" spans="22:27">
      <c r="V219" s="6"/>
      <c r="W219" s="6"/>
      <c r="X219" s="6"/>
      <c r="Y219" s="6"/>
      <c r="Z219" s="6"/>
      <c r="AA219" s="6"/>
    </row>
  </sheetData>
  <autoFilter xmlns:etc="http://www.wps.cn/officeDocument/2017/etCustomData" ref="A2:AC206" etc:filterBottomFollowUsedRange="0">
    <filterColumn colId="8">
      <filters>
        <filter val="1150124/白效咏/其他副高级;2020063/张云鹤/无"/>
        <filter val="2018088/陈帆/讲师"/>
        <filter val="1150043/严霄云/副教授"/>
        <filter val="1150126/胡凤乔/讲师"/>
        <filter val="1150082/顾杰/教授"/>
        <filter val="1150121/吴怡频/副教授"/>
        <filter val="2020135/凌卯亮/其他副高级"/>
        <filter val="1140063/李玲玲/副教授"/>
        <filter val="1150059/季元杰/讲师"/>
        <filter val="1010128/沈书立/讲师"/>
        <filter val="1150069/刘霞/讲师"/>
        <filter val="1050076/杨辉/讲师"/>
        <filter val="1150109/郑春勇/副教授"/>
        <filter val="2024073/卢志朋/无"/>
        <filter val="2022026/朱从谋/其他副高级"/>
        <filter val="1150072/石艳/讲师"/>
        <filter val="2024084/钟佩/讲师"/>
        <filter val="1150061/曹玉香/讲师"/>
        <filter val="1150102/张丙宣/教授"/>
        <filter val="2020135/凌卯亮/其他副高级;1150129/叶杰/副教授"/>
        <filter val="1150029/吴雨欣/副教授"/>
        <filter val="1150069/刘霞/讲师;1010128/沈书立/讲师"/>
        <filter val="1150112/何东/副教授"/>
        <filter val="2020063/张云鹤/无;1150124/白效咏/其他副高级"/>
        <filter val="1150039/黄红华/教授"/>
        <filter val="3040013/傅鸿洲/未评级"/>
        <filter val="1140059/郭剑敏/教授"/>
        <filter val="2024073/卢志朋/无;1150102/张丙宣/教授"/>
        <filter val="1150134/周鲁耀/副教授"/>
        <filter val="2025009/刘兰剑/教授"/>
        <filter val="1150128/曹瑞芬/副教授"/>
        <filter val="1150125/毛益民/副教授"/>
        <filter val="2024020/李友艺/讲师;2023047/陶旭辉/无"/>
        <filter val="2018088/陈帆/讲师;2022211/邬璇/无"/>
        <filter val="1150066/苑韶峰/教授"/>
        <filter val="1150122/陆利丽/讲师;1150126/胡凤乔/讲师"/>
        <filter val="1150046/彭何芬/副教授"/>
        <filter val="1150094/徐珣/副教授"/>
        <filter val="1150101/王莉/讲师;1150050/徐建春/其他正高级"/>
        <filter val="1150110/史春玉/副教授"/>
        <filter val="1150101/王莉/讲师;1150114/周德/教授"/>
        <filter val="2019048/宋雪/讲师"/>
        <filter val="1150081/曾鹏/副教授"/>
        <filter val="2020026/欧阳亦梵/未评级"/>
        <filter val="1150101/王莉/讲师"/>
        <filter val="1150037/李继刚/副教授"/>
        <filter val="2022211/邬璇/无"/>
        <filter val="1150124/白效咏/其他副高级"/>
        <filter val="1150129/叶杰/副教授"/>
        <filter val="2021063/朱心怡/讲师"/>
        <filter val="2022025/项梦婧/无"/>
        <filter val="1150122/陆利丽/讲师;2023047/陶旭辉/无"/>
        <filter val="2020063/张云鹤/无"/>
        <filter val="1150111/白玥/讲师"/>
        <filter val="1150126/胡凤乔/讲师;1150122/陆利丽/讲师"/>
        <filter val="2022026/朱从谋/其他副高级;2023047/陶旭辉/无"/>
        <filter val="1050070/郭竞成/副教授"/>
        <filter val="1150127/余钧/讲师"/>
        <filter val="1150050/徐建春/其他正高级;1150096/李翠珍/副教授"/>
        <filter val="2024073/卢志朋/无;1150113/陈新/教授"/>
        <filter val="1150122/陆利丽/讲师"/>
        <filter val="2019048/宋雪/讲师;1150121/吴怡频/副教授"/>
        <filter val="1140020/曹原/讲师"/>
        <filter val="2022026/朱从谋/其他副高级;2019042/汪锦军/教授;2020013/胡智文/教授"/>
        <filter val="1150096/李翠珍/副教授"/>
        <filter val="2024073/卢志朋/无;1150021/郑晓东/教授"/>
      </filters>
    </filterColumn>
    <extLst/>
  </autoFilter>
  <mergeCells count="2">
    <mergeCell ref="A1:AC1"/>
    <mergeCell ref="V213:AA219"/>
  </mergeCells>
  <dataValidations count="1">
    <dataValidation type="list" allowBlank="1" showInputMessage="1" showErrorMessage="1" sqref="Z2">
      <formula1>"中外合作办学项目,双语教学项目,其他"</formula1>
    </dataValidation>
  </dataValidations>
  <pageMargins left="0.25" right="0.236111111111111" top="0.314583333333333" bottom="0.472222222222222" header="0.298611111111111" footer="0.298611111111111"/>
  <pageSetup paperSize="9" scale="4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0"/>
  <sheetViews>
    <sheetView workbookViewId="0">
      <selection activeCell="D8" sqref="D8"/>
    </sheetView>
  </sheetViews>
  <sheetFormatPr defaultColWidth="9" defaultRowHeight="15.75" outlineLevelCol="1"/>
  <cols>
    <col min="1" max="1" width="25" style="1" customWidth="1"/>
    <col min="2" max="2" width="8.75" style="1" customWidth="1"/>
  </cols>
  <sheetData>
    <row r="1" spans="1:2">
      <c r="A1" s="2" t="s">
        <v>662</v>
      </c>
      <c r="B1" s="2" t="s">
        <v>6</v>
      </c>
    </row>
    <row r="2" spans="1:2">
      <c r="A2" s="3" t="s">
        <v>34</v>
      </c>
      <c r="B2" s="3" t="s">
        <v>663</v>
      </c>
    </row>
    <row r="3" spans="1:2">
      <c r="A3" s="3" t="s">
        <v>54</v>
      </c>
      <c r="B3" s="3" t="s">
        <v>664</v>
      </c>
    </row>
    <row r="4" spans="1:2">
      <c r="A4" s="3" t="s">
        <v>41</v>
      </c>
      <c r="B4" s="3" t="s">
        <v>664</v>
      </c>
    </row>
    <row r="5" spans="1:2">
      <c r="A5" s="3" t="s">
        <v>64</v>
      </c>
      <c r="B5" s="3" t="s">
        <v>664</v>
      </c>
    </row>
    <row r="6" spans="1:2">
      <c r="A6" s="3" t="s">
        <v>60</v>
      </c>
      <c r="B6" s="3" t="s">
        <v>664</v>
      </c>
    </row>
    <row r="7" spans="1:2">
      <c r="A7" s="3" t="s">
        <v>62</v>
      </c>
      <c r="B7" s="3" t="s">
        <v>664</v>
      </c>
    </row>
    <row r="8" spans="1:2">
      <c r="A8" s="3" t="s">
        <v>57</v>
      </c>
      <c r="B8" s="3" t="s">
        <v>664</v>
      </c>
    </row>
    <row r="9" spans="1:2">
      <c r="A9" s="3" t="s">
        <v>665</v>
      </c>
      <c r="B9" s="3" t="s">
        <v>666</v>
      </c>
    </row>
    <row r="10" spans="1:2">
      <c r="A10" s="3" t="s">
        <v>667</v>
      </c>
      <c r="B10" s="3" t="s">
        <v>666</v>
      </c>
    </row>
    <row r="11" spans="1:2">
      <c r="A11" s="3" t="s">
        <v>67</v>
      </c>
      <c r="B11" s="3" t="s">
        <v>663</v>
      </c>
    </row>
    <row r="12" spans="1:2">
      <c r="A12" s="3" t="s">
        <v>668</v>
      </c>
      <c r="B12" s="3" t="s">
        <v>666</v>
      </c>
    </row>
    <row r="13" spans="1:2">
      <c r="A13" s="3" t="s">
        <v>72</v>
      </c>
      <c r="B13" s="3" t="s">
        <v>663</v>
      </c>
    </row>
    <row r="14" spans="1:2">
      <c r="A14" s="3" t="s">
        <v>82</v>
      </c>
      <c r="B14" s="3" t="s">
        <v>663</v>
      </c>
    </row>
    <row r="15" spans="1:2">
      <c r="A15" s="3" t="s">
        <v>80</v>
      </c>
      <c r="B15" s="3" t="s">
        <v>663</v>
      </c>
    </row>
    <row r="16" spans="1:2">
      <c r="A16" s="3" t="s">
        <v>669</v>
      </c>
      <c r="B16" s="3" t="s">
        <v>666</v>
      </c>
    </row>
    <row r="17" spans="1:2">
      <c r="A17" s="3" t="s">
        <v>101</v>
      </c>
      <c r="B17" s="3" t="s">
        <v>664</v>
      </c>
    </row>
    <row r="18" spans="1:2">
      <c r="A18" s="3" t="s">
        <v>100</v>
      </c>
      <c r="B18" s="3" t="s">
        <v>664</v>
      </c>
    </row>
    <row r="19" spans="1:2">
      <c r="A19" s="3" t="s">
        <v>99</v>
      </c>
      <c r="B19" s="3" t="s">
        <v>664</v>
      </c>
    </row>
    <row r="20" spans="1:2">
      <c r="A20" s="3" t="s">
        <v>97</v>
      </c>
      <c r="B20" s="3" t="s">
        <v>664</v>
      </c>
    </row>
    <row r="21" spans="1:2">
      <c r="A21" s="3" t="s">
        <v>86</v>
      </c>
      <c r="B21" s="3" t="s">
        <v>664</v>
      </c>
    </row>
    <row r="22" spans="1:2">
      <c r="A22" s="3" t="s">
        <v>95</v>
      </c>
      <c r="B22" s="3" t="s">
        <v>664</v>
      </c>
    </row>
    <row r="23" spans="1:2">
      <c r="A23" s="3" t="s">
        <v>107</v>
      </c>
      <c r="B23" s="3" t="s">
        <v>664</v>
      </c>
    </row>
    <row r="24" spans="1:2">
      <c r="A24" s="3" t="s">
        <v>104</v>
      </c>
      <c r="B24" s="3" t="s">
        <v>664</v>
      </c>
    </row>
    <row r="25" spans="1:2">
      <c r="A25" s="3" t="s">
        <v>112</v>
      </c>
      <c r="B25" s="3" t="s">
        <v>664</v>
      </c>
    </row>
    <row r="26" spans="1:2">
      <c r="A26" s="3" t="s">
        <v>110</v>
      </c>
      <c r="B26" s="3" t="s">
        <v>664</v>
      </c>
    </row>
    <row r="27" spans="1:2">
      <c r="A27" s="3" t="s">
        <v>115</v>
      </c>
      <c r="B27" s="3" t="s">
        <v>664</v>
      </c>
    </row>
    <row r="28" spans="1:2">
      <c r="A28" s="3" t="s">
        <v>118</v>
      </c>
      <c r="B28" s="3" t="s">
        <v>664</v>
      </c>
    </row>
    <row r="29" spans="1:2">
      <c r="A29" s="3" t="s">
        <v>129</v>
      </c>
      <c r="B29" s="3" t="s">
        <v>664</v>
      </c>
    </row>
    <row r="30" spans="1:2">
      <c r="A30" s="3" t="s">
        <v>122</v>
      </c>
      <c r="B30" s="3" t="s">
        <v>664</v>
      </c>
    </row>
    <row r="31" spans="1:2">
      <c r="A31" s="3" t="s">
        <v>131</v>
      </c>
      <c r="B31" s="3" t="s">
        <v>664</v>
      </c>
    </row>
    <row r="32" spans="1:2">
      <c r="A32" s="3" t="s">
        <v>130</v>
      </c>
      <c r="B32" s="3" t="s">
        <v>664</v>
      </c>
    </row>
    <row r="33" spans="1:2">
      <c r="A33" s="3" t="s">
        <v>134</v>
      </c>
      <c r="B33" s="3" t="s">
        <v>663</v>
      </c>
    </row>
    <row r="34" spans="1:2">
      <c r="A34" s="3" t="s">
        <v>147</v>
      </c>
      <c r="B34" s="3" t="s">
        <v>664</v>
      </c>
    </row>
    <row r="35" spans="1:2">
      <c r="A35" s="3" t="s">
        <v>141</v>
      </c>
      <c r="B35" s="3" t="s">
        <v>664</v>
      </c>
    </row>
    <row r="36" spans="1:2">
      <c r="A36" s="3" t="s">
        <v>151</v>
      </c>
      <c r="B36" s="3" t="s">
        <v>664</v>
      </c>
    </row>
    <row r="37" spans="1:2">
      <c r="A37" s="3" t="s">
        <v>157</v>
      </c>
      <c r="B37" s="3" t="s">
        <v>663</v>
      </c>
    </row>
    <row r="38" spans="1:2">
      <c r="A38" s="3" t="s">
        <v>165</v>
      </c>
      <c r="B38" s="3" t="s">
        <v>663</v>
      </c>
    </row>
    <row r="39" spans="1:2">
      <c r="A39" s="3" t="s">
        <v>160</v>
      </c>
      <c r="B39" s="3" t="s">
        <v>663</v>
      </c>
    </row>
    <row r="40" spans="1:2">
      <c r="A40" s="3" t="s">
        <v>163</v>
      </c>
      <c r="B40" s="3" t="s">
        <v>663</v>
      </c>
    </row>
    <row r="41" spans="1:2">
      <c r="A41" s="3" t="s">
        <v>161</v>
      </c>
      <c r="B41" s="3" t="s">
        <v>663</v>
      </c>
    </row>
    <row r="42" spans="1:2">
      <c r="A42" s="3" t="s">
        <v>166</v>
      </c>
      <c r="B42" s="3" t="s">
        <v>663</v>
      </c>
    </row>
    <row r="43" spans="1:2">
      <c r="A43" s="3" t="s">
        <v>184</v>
      </c>
      <c r="B43" s="3" t="s">
        <v>663</v>
      </c>
    </row>
    <row r="44" spans="1:2">
      <c r="A44" s="3" t="s">
        <v>169</v>
      </c>
      <c r="B44" s="3" t="s">
        <v>663</v>
      </c>
    </row>
    <row r="45" spans="1:2">
      <c r="A45" s="3" t="s">
        <v>177</v>
      </c>
      <c r="B45" s="3" t="s">
        <v>670</v>
      </c>
    </row>
    <row r="46" spans="1:2">
      <c r="A46" s="3" t="s">
        <v>182</v>
      </c>
      <c r="B46" s="3" t="s">
        <v>663</v>
      </c>
    </row>
    <row r="47" spans="1:2">
      <c r="A47" s="3" t="s">
        <v>179</v>
      </c>
      <c r="B47" s="3" t="s">
        <v>663</v>
      </c>
    </row>
    <row r="48" spans="1:2">
      <c r="A48" s="3" t="s">
        <v>181</v>
      </c>
      <c r="B48" s="3" t="s">
        <v>670</v>
      </c>
    </row>
    <row r="49" spans="1:2">
      <c r="A49" s="3" t="s">
        <v>194</v>
      </c>
      <c r="B49" s="3" t="s">
        <v>664</v>
      </c>
    </row>
    <row r="50" spans="1:2">
      <c r="A50" s="3" t="s">
        <v>187</v>
      </c>
      <c r="B50" s="3" t="s">
        <v>664</v>
      </c>
    </row>
    <row r="51" spans="1:2">
      <c r="A51" s="3" t="s">
        <v>195</v>
      </c>
      <c r="B51" s="3" t="s">
        <v>664</v>
      </c>
    </row>
    <row r="52" spans="1:2">
      <c r="A52" s="3" t="s">
        <v>190</v>
      </c>
      <c r="B52" s="3" t="s">
        <v>664</v>
      </c>
    </row>
    <row r="53" spans="1:2">
      <c r="A53" s="3" t="s">
        <v>191</v>
      </c>
      <c r="B53" s="3" t="s">
        <v>664</v>
      </c>
    </row>
    <row r="54" spans="1:2">
      <c r="A54" s="3" t="s">
        <v>192</v>
      </c>
      <c r="B54" s="3" t="s">
        <v>664</v>
      </c>
    </row>
    <row r="55" spans="1:2">
      <c r="A55" s="3" t="s">
        <v>199</v>
      </c>
      <c r="B55" s="3" t="s">
        <v>664</v>
      </c>
    </row>
    <row r="56" spans="1:2">
      <c r="A56" s="3" t="s">
        <v>198</v>
      </c>
      <c r="B56" s="3" t="s">
        <v>664</v>
      </c>
    </row>
    <row r="57" spans="1:2">
      <c r="A57" s="3" t="s">
        <v>211</v>
      </c>
      <c r="B57" s="3" t="s">
        <v>663</v>
      </c>
    </row>
    <row r="58" spans="1:2">
      <c r="A58" s="3" t="s">
        <v>202</v>
      </c>
      <c r="B58" s="3" t="s">
        <v>663</v>
      </c>
    </row>
    <row r="59" spans="1:2">
      <c r="A59" s="3" t="s">
        <v>209</v>
      </c>
      <c r="B59" s="3" t="s">
        <v>663</v>
      </c>
    </row>
    <row r="60" spans="1:2">
      <c r="A60" s="3" t="s">
        <v>215</v>
      </c>
      <c r="B60" s="3" t="s">
        <v>664</v>
      </c>
    </row>
    <row r="61" spans="1:2">
      <c r="A61" s="3" t="s">
        <v>218</v>
      </c>
      <c r="B61" s="3" t="s">
        <v>664</v>
      </c>
    </row>
    <row r="62" spans="1:2">
      <c r="A62" s="3" t="s">
        <v>671</v>
      </c>
      <c r="B62" s="3" t="s">
        <v>666</v>
      </c>
    </row>
    <row r="63" spans="1:2">
      <c r="A63" s="3" t="s">
        <v>221</v>
      </c>
      <c r="B63" s="3" t="s">
        <v>663</v>
      </c>
    </row>
    <row r="64" spans="1:2">
      <c r="A64" s="3" t="s">
        <v>229</v>
      </c>
      <c r="B64" s="3" t="s">
        <v>663</v>
      </c>
    </row>
    <row r="65" spans="1:2">
      <c r="A65" s="3" t="s">
        <v>237</v>
      </c>
      <c r="B65" s="3" t="s">
        <v>663</v>
      </c>
    </row>
    <row r="66" spans="1:2">
      <c r="A66" s="3" t="s">
        <v>249</v>
      </c>
      <c r="B66" s="3" t="s">
        <v>663</v>
      </c>
    </row>
    <row r="67" spans="1:2">
      <c r="A67" s="3" t="s">
        <v>231</v>
      </c>
      <c r="B67" s="3" t="s">
        <v>663</v>
      </c>
    </row>
    <row r="68" spans="1:2">
      <c r="A68" s="3" t="s">
        <v>234</v>
      </c>
      <c r="B68" s="3" t="s">
        <v>663</v>
      </c>
    </row>
    <row r="69" spans="1:2">
      <c r="A69" s="3" t="s">
        <v>247</v>
      </c>
      <c r="B69" s="3" t="s">
        <v>663</v>
      </c>
    </row>
    <row r="70" spans="1:2">
      <c r="A70" s="3" t="s">
        <v>244</v>
      </c>
      <c r="B70" s="3" t="s">
        <v>663</v>
      </c>
    </row>
    <row r="71" spans="1:2">
      <c r="A71" s="3" t="s">
        <v>672</v>
      </c>
      <c r="B71" s="3" t="s">
        <v>666</v>
      </c>
    </row>
    <row r="72" spans="1:2">
      <c r="A72" s="3" t="s">
        <v>260</v>
      </c>
      <c r="B72" s="3" t="s">
        <v>664</v>
      </c>
    </row>
    <row r="73" spans="1:2">
      <c r="A73" s="3" t="s">
        <v>265</v>
      </c>
      <c r="B73" s="3" t="s">
        <v>664</v>
      </c>
    </row>
    <row r="74" spans="1:2">
      <c r="A74" s="3" t="s">
        <v>253</v>
      </c>
      <c r="B74" s="3" t="s">
        <v>664</v>
      </c>
    </row>
    <row r="75" spans="1:2">
      <c r="A75" s="3" t="s">
        <v>266</v>
      </c>
      <c r="B75" s="3" t="s">
        <v>664</v>
      </c>
    </row>
    <row r="76" spans="1:2">
      <c r="A76" s="3" t="s">
        <v>263</v>
      </c>
      <c r="B76" s="3" t="s">
        <v>664</v>
      </c>
    </row>
    <row r="77" spans="1:2">
      <c r="A77" s="3" t="s">
        <v>264</v>
      </c>
      <c r="B77" s="3" t="s">
        <v>664</v>
      </c>
    </row>
    <row r="78" spans="1:2">
      <c r="A78" s="3" t="s">
        <v>279</v>
      </c>
      <c r="B78" s="3" t="s">
        <v>663</v>
      </c>
    </row>
    <row r="79" spans="1:2">
      <c r="A79" s="3" t="s">
        <v>269</v>
      </c>
      <c r="B79" s="3" t="s">
        <v>663</v>
      </c>
    </row>
    <row r="80" spans="1:2">
      <c r="A80" s="3" t="s">
        <v>276</v>
      </c>
      <c r="B80" s="3" t="s">
        <v>663</v>
      </c>
    </row>
    <row r="81" spans="1:2">
      <c r="A81" s="3" t="s">
        <v>278</v>
      </c>
      <c r="B81" s="3" t="s">
        <v>663</v>
      </c>
    </row>
    <row r="82" spans="1:2">
      <c r="A82" s="3" t="s">
        <v>282</v>
      </c>
      <c r="B82" s="3" t="s">
        <v>664</v>
      </c>
    </row>
    <row r="83" spans="1:2">
      <c r="A83" s="3" t="s">
        <v>673</v>
      </c>
      <c r="B83" s="3" t="s">
        <v>666</v>
      </c>
    </row>
    <row r="84" spans="1:2">
      <c r="A84" s="3" t="s">
        <v>674</v>
      </c>
      <c r="B84" s="3" t="s">
        <v>666</v>
      </c>
    </row>
    <row r="85" spans="1:2">
      <c r="A85" s="3" t="s">
        <v>287</v>
      </c>
      <c r="B85" s="3" t="s">
        <v>664</v>
      </c>
    </row>
    <row r="86" spans="1:2">
      <c r="A86" s="3" t="s">
        <v>306</v>
      </c>
      <c r="B86" s="3" t="s">
        <v>664</v>
      </c>
    </row>
    <row r="87" spans="1:2">
      <c r="A87" s="3" t="s">
        <v>305</v>
      </c>
      <c r="B87" s="3" t="s">
        <v>664</v>
      </c>
    </row>
    <row r="88" spans="1:2">
      <c r="A88" s="3" t="s">
        <v>297</v>
      </c>
      <c r="B88" s="3" t="s">
        <v>664</v>
      </c>
    </row>
    <row r="89" spans="1:2">
      <c r="A89" s="3" t="s">
        <v>304</v>
      </c>
      <c r="B89" s="3" t="s">
        <v>664</v>
      </c>
    </row>
    <row r="90" spans="1:2">
      <c r="A90" s="3" t="s">
        <v>309</v>
      </c>
      <c r="B90" s="3" t="s">
        <v>663</v>
      </c>
    </row>
    <row r="91" spans="1:2">
      <c r="A91" s="3" t="s">
        <v>321</v>
      </c>
      <c r="B91" s="3" t="s">
        <v>663</v>
      </c>
    </row>
    <row r="92" spans="1:2">
      <c r="A92" s="3" t="s">
        <v>319</v>
      </c>
      <c r="B92" s="3" t="s">
        <v>663</v>
      </c>
    </row>
    <row r="93" spans="1:2">
      <c r="A93" s="3" t="s">
        <v>320</v>
      </c>
      <c r="B93" s="3" t="s">
        <v>663</v>
      </c>
    </row>
    <row r="94" spans="1:2">
      <c r="A94" s="3" t="s">
        <v>317</v>
      </c>
      <c r="B94" s="3" t="s">
        <v>663</v>
      </c>
    </row>
    <row r="95" spans="1:2">
      <c r="A95" s="3" t="s">
        <v>316</v>
      </c>
      <c r="B95" s="3" t="s">
        <v>663</v>
      </c>
    </row>
    <row r="96" spans="1:2">
      <c r="A96" s="3" t="s">
        <v>314</v>
      </c>
      <c r="B96" s="3" t="s">
        <v>663</v>
      </c>
    </row>
    <row r="97" spans="1:2">
      <c r="A97" s="3" t="s">
        <v>324</v>
      </c>
      <c r="B97" s="3" t="s">
        <v>664</v>
      </c>
    </row>
    <row r="98" spans="1:2">
      <c r="A98" s="3" t="s">
        <v>675</v>
      </c>
      <c r="B98" s="3" t="s">
        <v>666</v>
      </c>
    </row>
    <row r="99" spans="1:2">
      <c r="A99" s="3" t="s">
        <v>333</v>
      </c>
      <c r="B99" s="3" t="s">
        <v>664</v>
      </c>
    </row>
    <row r="100" spans="1:2">
      <c r="A100" s="3" t="s">
        <v>331</v>
      </c>
      <c r="B100" s="3" t="s">
        <v>664</v>
      </c>
    </row>
    <row r="101" spans="1:2">
      <c r="A101" s="3" t="s">
        <v>343</v>
      </c>
      <c r="B101" s="3" t="s">
        <v>664</v>
      </c>
    </row>
    <row r="102" spans="1:2">
      <c r="A102" s="3" t="s">
        <v>336</v>
      </c>
      <c r="B102" s="3" t="s">
        <v>664</v>
      </c>
    </row>
    <row r="103" spans="1:2">
      <c r="A103" s="3" t="s">
        <v>346</v>
      </c>
      <c r="B103" s="3" t="s">
        <v>663</v>
      </c>
    </row>
    <row r="104" spans="1:2">
      <c r="A104" s="3" t="s">
        <v>351</v>
      </c>
      <c r="B104" s="3" t="s">
        <v>663</v>
      </c>
    </row>
    <row r="105" spans="1:2">
      <c r="A105" s="3" t="s">
        <v>352</v>
      </c>
      <c r="B105" s="3" t="s">
        <v>663</v>
      </c>
    </row>
    <row r="106" spans="1:2">
      <c r="A106" s="3" t="s">
        <v>676</v>
      </c>
      <c r="B106" s="3" t="s">
        <v>666</v>
      </c>
    </row>
    <row r="107" spans="1:2">
      <c r="A107" s="3" t="s">
        <v>677</v>
      </c>
      <c r="B107" s="3" t="s">
        <v>666</v>
      </c>
    </row>
    <row r="108" spans="1:2">
      <c r="A108" s="3" t="s">
        <v>678</v>
      </c>
      <c r="B108" s="3" t="s">
        <v>666</v>
      </c>
    </row>
    <row r="109" spans="1:2">
      <c r="A109" s="3" t="s">
        <v>357</v>
      </c>
      <c r="B109" s="3" t="s">
        <v>664</v>
      </c>
    </row>
    <row r="110" spans="1:2">
      <c r="A110" s="3" t="s">
        <v>355</v>
      </c>
      <c r="B110" s="3" t="s">
        <v>664</v>
      </c>
    </row>
    <row r="111" spans="1:2">
      <c r="A111" s="3" t="s">
        <v>360</v>
      </c>
      <c r="B111" s="3" t="s">
        <v>663</v>
      </c>
    </row>
    <row r="112" spans="1:2">
      <c r="A112" s="3" t="s">
        <v>364</v>
      </c>
      <c r="B112" s="3" t="s">
        <v>663</v>
      </c>
    </row>
    <row r="113" spans="1:2">
      <c r="A113" s="3" t="s">
        <v>366</v>
      </c>
      <c r="B113" s="3" t="s">
        <v>663</v>
      </c>
    </row>
    <row r="114" spans="1:2">
      <c r="A114" s="3" t="s">
        <v>365</v>
      </c>
      <c r="B114" s="3" t="s">
        <v>663</v>
      </c>
    </row>
    <row r="115" spans="1:2">
      <c r="A115" s="3" t="s">
        <v>369</v>
      </c>
      <c r="B115" s="3" t="s">
        <v>664</v>
      </c>
    </row>
    <row r="116" spans="1:2">
      <c r="A116" s="3" t="s">
        <v>382</v>
      </c>
      <c r="B116" s="3" t="s">
        <v>664</v>
      </c>
    </row>
    <row r="117" spans="1:2">
      <c r="A117" s="3" t="s">
        <v>385</v>
      </c>
      <c r="B117" s="3" t="s">
        <v>664</v>
      </c>
    </row>
    <row r="118" spans="1:2">
      <c r="A118" s="3" t="s">
        <v>374</v>
      </c>
      <c r="B118" s="3" t="s">
        <v>664</v>
      </c>
    </row>
    <row r="119" spans="1:2">
      <c r="A119" s="3" t="s">
        <v>380</v>
      </c>
      <c r="B119" s="3" t="s">
        <v>664</v>
      </c>
    </row>
    <row r="120" spans="1:2">
      <c r="A120" s="3" t="s">
        <v>388</v>
      </c>
      <c r="B120" s="3" t="s">
        <v>664</v>
      </c>
    </row>
    <row r="121" spans="1:2">
      <c r="A121" s="3" t="s">
        <v>394</v>
      </c>
      <c r="B121" s="3" t="s">
        <v>664</v>
      </c>
    </row>
    <row r="122" spans="1:2">
      <c r="A122" s="3" t="s">
        <v>679</v>
      </c>
      <c r="B122" s="3" t="s">
        <v>666</v>
      </c>
    </row>
    <row r="123" spans="1:2">
      <c r="A123" s="3" t="s">
        <v>680</v>
      </c>
      <c r="B123" s="3" t="s">
        <v>666</v>
      </c>
    </row>
    <row r="124" spans="1:2">
      <c r="A124" s="3" t="s">
        <v>402</v>
      </c>
      <c r="B124" s="3" t="s">
        <v>663</v>
      </c>
    </row>
    <row r="125" spans="1:2">
      <c r="A125" s="3" t="s">
        <v>397</v>
      </c>
      <c r="B125" s="3" t="s">
        <v>663</v>
      </c>
    </row>
    <row r="126" spans="1:2">
      <c r="A126" s="3" t="s">
        <v>405</v>
      </c>
      <c r="B126" s="3" t="s">
        <v>663</v>
      </c>
    </row>
    <row r="127" spans="1:2">
      <c r="A127" s="3" t="s">
        <v>413</v>
      </c>
      <c r="B127" s="3" t="s">
        <v>663</v>
      </c>
    </row>
    <row r="128" spans="1:2">
      <c r="A128" s="3" t="s">
        <v>408</v>
      </c>
      <c r="B128" s="3" t="s">
        <v>663</v>
      </c>
    </row>
    <row r="129" spans="1:2">
      <c r="A129" s="3" t="s">
        <v>417</v>
      </c>
      <c r="B129" s="3" t="s">
        <v>663</v>
      </c>
    </row>
    <row r="130" spans="1:2">
      <c r="A130" s="3" t="s">
        <v>425</v>
      </c>
      <c r="B130" s="3" t="s">
        <v>664</v>
      </c>
    </row>
    <row r="131" spans="1:2">
      <c r="A131" s="3" t="s">
        <v>428</v>
      </c>
      <c r="B131" s="3" t="s">
        <v>663</v>
      </c>
    </row>
    <row r="132" spans="1:2">
      <c r="A132" s="3" t="s">
        <v>432</v>
      </c>
      <c r="B132" s="3" t="s">
        <v>664</v>
      </c>
    </row>
    <row r="133" spans="1:2">
      <c r="A133" s="3" t="s">
        <v>435</v>
      </c>
      <c r="B133" s="3" t="s">
        <v>664</v>
      </c>
    </row>
    <row r="134" spans="1:2">
      <c r="A134" s="3" t="s">
        <v>441</v>
      </c>
      <c r="B134" s="3" t="s">
        <v>664</v>
      </c>
    </row>
    <row r="135" spans="1:2">
      <c r="A135" s="3" t="s">
        <v>440</v>
      </c>
      <c r="B135" s="3" t="s">
        <v>664</v>
      </c>
    </row>
    <row r="136" spans="1:2">
      <c r="A136" s="3" t="s">
        <v>439</v>
      </c>
      <c r="B136" s="3" t="s">
        <v>664</v>
      </c>
    </row>
    <row r="137" spans="1:2">
      <c r="A137" s="3" t="s">
        <v>437</v>
      </c>
      <c r="B137" s="3" t="s">
        <v>664</v>
      </c>
    </row>
    <row r="138" spans="1:2">
      <c r="A138" s="3" t="s">
        <v>681</v>
      </c>
      <c r="B138" s="3" t="s">
        <v>666</v>
      </c>
    </row>
    <row r="139" spans="1:2">
      <c r="A139" s="3" t="s">
        <v>444</v>
      </c>
      <c r="B139" s="3" t="s">
        <v>663</v>
      </c>
    </row>
    <row r="140" spans="1:2">
      <c r="A140" s="3" t="s">
        <v>451</v>
      </c>
      <c r="B140" s="3" t="s">
        <v>664</v>
      </c>
    </row>
    <row r="141" spans="1:2">
      <c r="A141" s="3" t="s">
        <v>450</v>
      </c>
      <c r="B141" s="3" t="s">
        <v>664</v>
      </c>
    </row>
    <row r="142" spans="1:2">
      <c r="A142" s="3" t="s">
        <v>682</v>
      </c>
      <c r="B142" s="3" t="s">
        <v>666</v>
      </c>
    </row>
    <row r="143" spans="1:2">
      <c r="A143" s="3" t="s">
        <v>454</v>
      </c>
      <c r="B143" s="3" t="s">
        <v>664</v>
      </c>
    </row>
    <row r="144" spans="1:2">
      <c r="A144" s="3" t="s">
        <v>460</v>
      </c>
      <c r="B144" s="3" t="s">
        <v>664</v>
      </c>
    </row>
    <row r="145" spans="1:2">
      <c r="A145" s="3" t="s">
        <v>459</v>
      </c>
      <c r="B145" s="3" t="s">
        <v>664</v>
      </c>
    </row>
    <row r="146" spans="1:2">
      <c r="A146" s="3" t="s">
        <v>463</v>
      </c>
      <c r="B146" s="3" t="s">
        <v>664</v>
      </c>
    </row>
    <row r="147" spans="1:2">
      <c r="A147" s="3" t="s">
        <v>465</v>
      </c>
      <c r="B147" s="3" t="s">
        <v>664</v>
      </c>
    </row>
    <row r="148" spans="1:2">
      <c r="A148" s="3" t="s">
        <v>468</v>
      </c>
      <c r="B148" s="3" t="s">
        <v>664</v>
      </c>
    </row>
    <row r="149" spans="1:2">
      <c r="A149" s="3" t="s">
        <v>471</v>
      </c>
      <c r="B149" s="3" t="s">
        <v>663</v>
      </c>
    </row>
    <row r="150" spans="1:2">
      <c r="A150" s="3" t="s">
        <v>475</v>
      </c>
      <c r="B150" s="3" t="s">
        <v>663</v>
      </c>
    </row>
    <row r="151" spans="1:2">
      <c r="A151" s="3" t="s">
        <v>474</v>
      </c>
      <c r="B151" s="3" t="s">
        <v>663</v>
      </c>
    </row>
    <row r="152" spans="1:2">
      <c r="A152" s="3" t="s">
        <v>480</v>
      </c>
      <c r="B152" s="3" t="s">
        <v>664</v>
      </c>
    </row>
    <row r="153" spans="1:2">
      <c r="A153" s="3" t="s">
        <v>478</v>
      </c>
      <c r="B153" s="3" t="s">
        <v>664</v>
      </c>
    </row>
    <row r="154" spans="1:2">
      <c r="A154" s="3" t="s">
        <v>484</v>
      </c>
      <c r="B154" s="3" t="s">
        <v>664</v>
      </c>
    </row>
    <row r="155" spans="1:2">
      <c r="A155" s="3" t="s">
        <v>485</v>
      </c>
      <c r="B155" s="3" t="s">
        <v>664</v>
      </c>
    </row>
    <row r="156" spans="1:2">
      <c r="A156" s="3" t="s">
        <v>488</v>
      </c>
      <c r="B156" s="3" t="s">
        <v>664</v>
      </c>
    </row>
    <row r="157" spans="1:2">
      <c r="A157" s="3" t="s">
        <v>492</v>
      </c>
      <c r="B157" s="3" t="s">
        <v>664</v>
      </c>
    </row>
    <row r="158" spans="1:2">
      <c r="A158" s="3" t="s">
        <v>495</v>
      </c>
      <c r="B158" s="3" t="s">
        <v>663</v>
      </c>
    </row>
    <row r="159" spans="1:2">
      <c r="A159" s="3" t="s">
        <v>503</v>
      </c>
      <c r="B159" s="3" t="s">
        <v>663</v>
      </c>
    </row>
    <row r="160" spans="1:2">
      <c r="A160" s="3" t="s">
        <v>501</v>
      </c>
      <c r="B160" s="3" t="s">
        <v>663</v>
      </c>
    </row>
    <row r="161" spans="1:2">
      <c r="A161" s="3" t="s">
        <v>502</v>
      </c>
      <c r="B161" s="3" t="s">
        <v>663</v>
      </c>
    </row>
    <row r="162" spans="1:2">
      <c r="A162" s="3" t="s">
        <v>506</v>
      </c>
      <c r="B162" s="3" t="s">
        <v>663</v>
      </c>
    </row>
    <row r="163" spans="1:2">
      <c r="A163" s="3" t="s">
        <v>509</v>
      </c>
      <c r="B163" s="3" t="s">
        <v>663</v>
      </c>
    </row>
    <row r="164" spans="1:2">
      <c r="A164" s="3" t="s">
        <v>516</v>
      </c>
      <c r="B164" s="3" t="s">
        <v>663</v>
      </c>
    </row>
    <row r="165" spans="1:2">
      <c r="A165" s="3" t="s">
        <v>512</v>
      </c>
      <c r="B165" s="3" t="s">
        <v>663</v>
      </c>
    </row>
    <row r="166" spans="1:2">
      <c r="A166" s="3" t="s">
        <v>517</v>
      </c>
      <c r="B166" s="3" t="s">
        <v>663</v>
      </c>
    </row>
    <row r="167" spans="1:2">
      <c r="A167" s="3" t="s">
        <v>520</v>
      </c>
      <c r="B167" s="3" t="s">
        <v>663</v>
      </c>
    </row>
    <row r="168" spans="1:2">
      <c r="A168" s="3" t="s">
        <v>518</v>
      </c>
      <c r="B168" s="3" t="s">
        <v>663</v>
      </c>
    </row>
    <row r="169" spans="1:2">
      <c r="A169" s="3" t="s">
        <v>521</v>
      </c>
      <c r="B169" s="3" t="s">
        <v>663</v>
      </c>
    </row>
    <row r="170" spans="1:2">
      <c r="A170" s="3" t="s">
        <v>683</v>
      </c>
      <c r="B170" s="3" t="s">
        <v>666</v>
      </c>
    </row>
    <row r="171" spans="1:2">
      <c r="A171" s="3" t="s">
        <v>524</v>
      </c>
      <c r="B171" s="3" t="s">
        <v>663</v>
      </c>
    </row>
    <row r="172" spans="1:2">
      <c r="A172" s="3" t="s">
        <v>526</v>
      </c>
      <c r="B172" s="3" t="s">
        <v>663</v>
      </c>
    </row>
    <row r="173" spans="1:2">
      <c r="A173" s="3" t="s">
        <v>530</v>
      </c>
      <c r="B173" s="3" t="s">
        <v>664</v>
      </c>
    </row>
    <row r="174" spans="1:2">
      <c r="A174" s="3" t="s">
        <v>529</v>
      </c>
      <c r="B174" s="3" t="s">
        <v>664</v>
      </c>
    </row>
    <row r="175" spans="1:2">
      <c r="A175" s="3" t="s">
        <v>533</v>
      </c>
      <c r="B175" s="3" t="s">
        <v>663</v>
      </c>
    </row>
    <row r="176" spans="1:2">
      <c r="A176" s="3" t="s">
        <v>534</v>
      </c>
      <c r="B176" s="3" t="s">
        <v>663</v>
      </c>
    </row>
    <row r="177" spans="1:2">
      <c r="A177" s="3" t="s">
        <v>540</v>
      </c>
      <c r="B177" s="3" t="s">
        <v>664</v>
      </c>
    </row>
    <row r="178" spans="1:2">
      <c r="A178" s="3" t="s">
        <v>538</v>
      </c>
      <c r="B178" s="3" t="s">
        <v>664</v>
      </c>
    </row>
    <row r="179" spans="1:2">
      <c r="A179" s="3" t="s">
        <v>545</v>
      </c>
      <c r="B179" s="3" t="s">
        <v>664</v>
      </c>
    </row>
    <row r="180" spans="1:2">
      <c r="A180" s="3" t="s">
        <v>543</v>
      </c>
      <c r="B180" s="3" t="s">
        <v>664</v>
      </c>
    </row>
    <row r="181" spans="1:2">
      <c r="A181" s="3" t="s">
        <v>544</v>
      </c>
      <c r="B181" s="3" t="s">
        <v>664</v>
      </c>
    </row>
    <row r="182" spans="1:2">
      <c r="A182" s="3" t="s">
        <v>550</v>
      </c>
      <c r="B182" s="3" t="s">
        <v>664</v>
      </c>
    </row>
    <row r="183" spans="1:2">
      <c r="A183" s="3" t="s">
        <v>548</v>
      </c>
      <c r="B183" s="3" t="s">
        <v>664</v>
      </c>
    </row>
    <row r="184" spans="1:2">
      <c r="A184" s="3" t="s">
        <v>684</v>
      </c>
      <c r="B184" s="3" t="s">
        <v>666</v>
      </c>
    </row>
    <row r="185" spans="1:2">
      <c r="A185" s="3" t="s">
        <v>685</v>
      </c>
      <c r="B185" s="3" t="s">
        <v>666</v>
      </c>
    </row>
    <row r="186" spans="1:2">
      <c r="A186" s="3" t="s">
        <v>686</v>
      </c>
      <c r="B186" s="3" t="s">
        <v>666</v>
      </c>
    </row>
    <row r="187" spans="1:2">
      <c r="A187" s="3" t="s">
        <v>554</v>
      </c>
      <c r="B187" s="3" t="s">
        <v>664</v>
      </c>
    </row>
    <row r="188" spans="1:2">
      <c r="A188" s="3" t="s">
        <v>566</v>
      </c>
      <c r="B188" s="3" t="s">
        <v>664</v>
      </c>
    </row>
    <row r="189" spans="1:2">
      <c r="A189" s="3" t="s">
        <v>561</v>
      </c>
      <c r="B189" s="3" t="s">
        <v>664</v>
      </c>
    </row>
    <row r="190" spans="1:2">
      <c r="A190" s="3" t="s">
        <v>567</v>
      </c>
      <c r="B190" s="3" t="s">
        <v>664</v>
      </c>
    </row>
    <row r="191" spans="1:2">
      <c r="A191" s="3" t="s">
        <v>565</v>
      </c>
      <c r="B191" s="3" t="s">
        <v>664</v>
      </c>
    </row>
    <row r="192" spans="1:2">
      <c r="A192" s="3" t="s">
        <v>564</v>
      </c>
      <c r="B192" s="3" t="s">
        <v>664</v>
      </c>
    </row>
    <row r="193" spans="1:2">
      <c r="A193" s="3" t="s">
        <v>562</v>
      </c>
      <c r="B193" s="3" t="s">
        <v>664</v>
      </c>
    </row>
    <row r="194" spans="1:2">
      <c r="A194" s="3" t="s">
        <v>574</v>
      </c>
      <c r="B194" s="3" t="s">
        <v>663</v>
      </c>
    </row>
    <row r="195" spans="1:2">
      <c r="A195" s="3" t="s">
        <v>570</v>
      </c>
      <c r="B195" s="3" t="s">
        <v>663</v>
      </c>
    </row>
    <row r="196" spans="1:2">
      <c r="A196" s="3" t="s">
        <v>577</v>
      </c>
      <c r="B196" s="3" t="s">
        <v>664</v>
      </c>
    </row>
    <row r="197" spans="1:2">
      <c r="A197" s="3" t="s">
        <v>578</v>
      </c>
      <c r="B197" s="3" t="s">
        <v>664</v>
      </c>
    </row>
    <row r="198" spans="1:2">
      <c r="A198" s="3" t="s">
        <v>581</v>
      </c>
      <c r="B198" s="3" t="s">
        <v>664</v>
      </c>
    </row>
    <row r="199" spans="1:2">
      <c r="A199" s="3" t="s">
        <v>590</v>
      </c>
      <c r="B199" s="3" t="s">
        <v>663</v>
      </c>
    </row>
    <row r="200" spans="1:2">
      <c r="A200" s="3" t="s">
        <v>601</v>
      </c>
      <c r="B200" s="3" t="s">
        <v>664</v>
      </c>
    </row>
    <row r="201" spans="1:2">
      <c r="A201" s="3" t="s">
        <v>597</v>
      </c>
      <c r="B201" s="3" t="s">
        <v>664</v>
      </c>
    </row>
    <row r="202" spans="1:2">
      <c r="A202" s="3" t="s">
        <v>606</v>
      </c>
      <c r="B202" s="3" t="s">
        <v>664</v>
      </c>
    </row>
    <row r="203" spans="1:2">
      <c r="A203" s="3" t="s">
        <v>604</v>
      </c>
      <c r="B203" s="3" t="s">
        <v>664</v>
      </c>
    </row>
    <row r="204" spans="1:2">
      <c r="A204" s="3" t="s">
        <v>609</v>
      </c>
      <c r="B204" s="3" t="s">
        <v>664</v>
      </c>
    </row>
    <row r="205" spans="1:2">
      <c r="A205" s="3" t="s">
        <v>610</v>
      </c>
      <c r="B205" s="3" t="s">
        <v>664</v>
      </c>
    </row>
    <row r="206" spans="1:2">
      <c r="A206" s="3" t="s">
        <v>687</v>
      </c>
      <c r="B206" s="3" t="s">
        <v>666</v>
      </c>
    </row>
    <row r="207" spans="1:2">
      <c r="A207" s="3" t="s">
        <v>613</v>
      </c>
      <c r="B207" s="3" t="s">
        <v>664</v>
      </c>
    </row>
    <row r="208" spans="1:2">
      <c r="A208" s="3" t="s">
        <v>629</v>
      </c>
      <c r="B208" s="3" t="s">
        <v>663</v>
      </c>
    </row>
    <row r="209" spans="1:2">
      <c r="A209" s="3" t="s">
        <v>633</v>
      </c>
      <c r="B209" s="3" t="s">
        <v>663</v>
      </c>
    </row>
    <row r="210" spans="1:2">
      <c r="A210" s="3" t="s">
        <v>632</v>
      </c>
      <c r="B210" s="3" t="s">
        <v>663</v>
      </c>
    </row>
    <row r="211" spans="1:2">
      <c r="A211" s="3" t="s">
        <v>631</v>
      </c>
      <c r="B211" s="3" t="s">
        <v>663</v>
      </c>
    </row>
    <row r="212" spans="1:2">
      <c r="A212" s="3" t="s">
        <v>617</v>
      </c>
      <c r="B212" s="3" t="s">
        <v>663</v>
      </c>
    </row>
    <row r="213" spans="1:2">
      <c r="A213" s="3" t="s">
        <v>625</v>
      </c>
      <c r="B213" s="3" t="s">
        <v>663</v>
      </c>
    </row>
    <row r="214" spans="1:2">
      <c r="A214" s="3" t="s">
        <v>624</v>
      </c>
      <c r="B214" s="3" t="s">
        <v>663</v>
      </c>
    </row>
    <row r="215" spans="1:2">
      <c r="A215" s="3" t="s">
        <v>637</v>
      </c>
      <c r="B215" s="3" t="s">
        <v>663</v>
      </c>
    </row>
    <row r="216" spans="1:2">
      <c r="A216" s="3" t="s">
        <v>636</v>
      </c>
      <c r="B216" s="3" t="s">
        <v>663</v>
      </c>
    </row>
    <row r="217" spans="1:2">
      <c r="A217" s="3" t="s">
        <v>639</v>
      </c>
      <c r="B217" s="3" t="s">
        <v>664</v>
      </c>
    </row>
    <row r="218" spans="1:2">
      <c r="A218" s="3" t="s">
        <v>688</v>
      </c>
      <c r="B218" s="3" t="s">
        <v>666</v>
      </c>
    </row>
    <row r="219" spans="1:2">
      <c r="A219" s="3" t="s">
        <v>643</v>
      </c>
      <c r="B219" s="3" t="s">
        <v>664</v>
      </c>
    </row>
    <row r="220" spans="1:2">
      <c r="A220" s="3" t="s">
        <v>645</v>
      </c>
      <c r="B220" s="3" t="s">
        <v>664</v>
      </c>
    </row>
    <row r="221" spans="1:2">
      <c r="A221" s="3" t="s">
        <v>689</v>
      </c>
      <c r="B221" s="3" t="s">
        <v>666</v>
      </c>
    </row>
    <row r="222" spans="1:2">
      <c r="A222" s="3" t="s">
        <v>690</v>
      </c>
      <c r="B222" s="3" t="s">
        <v>666</v>
      </c>
    </row>
    <row r="223" spans="1:2">
      <c r="A223" s="3" t="s">
        <v>648</v>
      </c>
      <c r="B223" s="3" t="s">
        <v>663</v>
      </c>
    </row>
    <row r="224" spans="1:2">
      <c r="A224" s="3" t="s">
        <v>691</v>
      </c>
      <c r="B224" s="3" t="s">
        <v>666</v>
      </c>
    </row>
    <row r="225" spans="1:2">
      <c r="A225" s="3" t="s">
        <v>656</v>
      </c>
      <c r="B225" s="3" t="s">
        <v>664</v>
      </c>
    </row>
    <row r="226" spans="1:2">
      <c r="A226" s="3" t="s">
        <v>655</v>
      </c>
      <c r="B226" s="3" t="s">
        <v>664</v>
      </c>
    </row>
    <row r="227" spans="1:2">
      <c r="A227" s="3" t="s">
        <v>654</v>
      </c>
      <c r="B227" s="3" t="s">
        <v>664</v>
      </c>
    </row>
    <row r="228" spans="1:2">
      <c r="A228" s="3" t="s">
        <v>652</v>
      </c>
      <c r="B228" s="3" t="s">
        <v>664</v>
      </c>
    </row>
    <row r="229" spans="1:2">
      <c r="A229" s="3" t="s">
        <v>659</v>
      </c>
      <c r="B229" s="3" t="s">
        <v>664</v>
      </c>
    </row>
    <row r="230" spans="1:2">
      <c r="A230" s="3" t="s">
        <v>660</v>
      </c>
      <c r="B230" s="3" t="s">
        <v>664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</cp:lastModifiedBy>
  <dcterms:created xsi:type="dcterms:W3CDTF">2006-09-16T00:00:00Z</dcterms:created>
  <dcterms:modified xsi:type="dcterms:W3CDTF">2025-06-04T08:15:07Z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E640294A92914F568FC5E737ED84EFC3_12</vt:lpwstr>
  </property>
</Properties>
</file>